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2"/>
  </bookViews>
  <sheets>
    <sheet name="H2９年度決算" sheetId="1" r:id="rId1"/>
    <sheet name="更新会計　報告" sheetId="2" r:id="rId2"/>
    <sheet name="H３０年度予算 (2)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<sst xmlns="http://schemas.openxmlformats.org/spreadsheetml/2006/main" count="158" uniqueCount="119">
  <si>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科目</t>
  </si>
  <si>
    <t>増減額</t>
  </si>
  <si>
    <t>備考</t>
  </si>
  <si>
    <t>合計</t>
  </si>
  <si>
    <t>予算額</t>
  </si>
  <si>
    <t>事務費</t>
  </si>
  <si>
    <t>雑費</t>
  </si>
  <si>
    <t>研修会費</t>
  </si>
  <si>
    <t>（予備費）</t>
  </si>
  <si>
    <t>小計</t>
  </si>
  <si>
    <t>旅費</t>
  </si>
  <si>
    <t>HP維持費</t>
  </si>
  <si>
    <t>特別活動費</t>
  </si>
  <si>
    <t>上級研修派遣</t>
  </si>
  <si>
    <t>【　収入の部　】</t>
  </si>
  <si>
    <t>前年度繰越金</t>
  </si>
  <si>
    <t>【　支出の部　】</t>
  </si>
  <si>
    <t>年 会 費</t>
  </si>
  <si>
    <t>名  刺</t>
  </si>
  <si>
    <t>雑 収 入</t>
  </si>
  <si>
    <t>合  計</t>
  </si>
  <si>
    <t xml:space="preserve">     科目</t>
  </si>
  <si>
    <t>前年度予算額</t>
  </si>
  <si>
    <t>バ ッ ジ</t>
  </si>
  <si>
    <t>事 務 費</t>
  </si>
  <si>
    <t>郵 送 料</t>
  </si>
  <si>
    <t>研 修 会 費</t>
  </si>
  <si>
    <t>旅 費</t>
  </si>
  <si>
    <t>研修積立金</t>
  </si>
  <si>
    <t>圏域活動費</t>
  </si>
  <si>
    <t>東部・別府</t>
  </si>
  <si>
    <t>東部・国速杵</t>
  </si>
  <si>
    <t>中部・大分</t>
  </si>
  <si>
    <t>中部・臼津</t>
  </si>
  <si>
    <t>南部</t>
  </si>
  <si>
    <t>豊肥</t>
  </si>
  <si>
    <t>北部</t>
  </si>
  <si>
    <t>西部</t>
  </si>
  <si>
    <t>会議費、封筒、用紙等</t>
  </si>
  <si>
    <t>案内発送用</t>
  </si>
  <si>
    <t>HP管理費含む</t>
  </si>
  <si>
    <t>講師謝金等</t>
  </si>
  <si>
    <t>大分県発達障がい者支援専門員の会</t>
  </si>
  <si>
    <t>次年度繰越額</t>
  </si>
  <si>
    <t>郵送料</t>
  </si>
  <si>
    <t>決算額</t>
  </si>
  <si>
    <t>利  息</t>
  </si>
  <si>
    <t>バ ッ ジ</t>
  </si>
  <si>
    <t>東部別府</t>
  </si>
  <si>
    <t>東部国速杵</t>
  </si>
  <si>
    <t>中部大分</t>
  </si>
  <si>
    <t>中部臼津</t>
  </si>
  <si>
    <t>ＨＰ維持費</t>
  </si>
  <si>
    <t>　　
※各圏域の活動費として
　２００００円を
　年度当初に配分する。
　各圏域は会計係を置き、年度末には会計報告を事務局に挙げる。</t>
  </si>
  <si>
    <t>事務局報酬</t>
  </si>
  <si>
    <t>平成２９年度　決算</t>
  </si>
  <si>
    <t>平成３０年度　予算（案）</t>
  </si>
  <si>
    <t>事務局報酬</t>
  </si>
  <si>
    <t>△45,000</t>
  </si>
  <si>
    <t>143名分（会員数176名）</t>
  </si>
  <si>
    <t>△7,200</t>
  </si>
  <si>
    <t>△500</t>
  </si>
  <si>
    <t>自閉症協会より交流研修会費</t>
  </si>
  <si>
    <t>△52,697</t>
  </si>
  <si>
    <t>△8639</t>
  </si>
  <si>
    <t>△6034</t>
  </si>
  <si>
    <t>△37467</t>
  </si>
  <si>
    <t>△26000</t>
  </si>
  <si>
    <t>△12000</t>
  </si>
  <si>
    <t>△2522</t>
  </si>
  <si>
    <t>収入決算額　４７４，０３７　ー支出決算額５２３，１３６　＝　△４９，０９９　　　　　　　</t>
  </si>
  <si>
    <t>講師謝金</t>
  </si>
  <si>
    <t>往復はがき、講師謝金。交通費</t>
  </si>
  <si>
    <t>勉強会お茶代補助ほか</t>
  </si>
  <si>
    <t>懇親会補助、ボランティア交通費</t>
  </si>
  <si>
    <t>のぼり作成費、お茶代補助ほか</t>
  </si>
  <si>
    <t>学習会、お茶代補助</t>
  </si>
  <si>
    <t>講師謝礼、懇親会補助</t>
  </si>
  <si>
    <t>連絡会会場、暖房費、お茶代</t>
  </si>
  <si>
    <t>会議会場費、事務用品</t>
  </si>
  <si>
    <t>往復はがき、郵送料</t>
  </si>
  <si>
    <t>１月七日補助含む</t>
  </si>
  <si>
    <t>２０００円×５８名</t>
  </si>
  <si>
    <t>４０００円×３人×５回</t>
  </si>
  <si>
    <t>１０００×１２月×４名</t>
  </si>
  <si>
    <t>WG開催なし</t>
  </si>
  <si>
    <t>１７６名分</t>
  </si>
  <si>
    <t>△7,200</t>
  </si>
  <si>
    <t>△24,234</t>
  </si>
  <si>
    <t>△22,566</t>
  </si>
  <si>
    <t>4000×３名×4回</t>
  </si>
  <si>
    <t>2,000×45名</t>
  </si>
  <si>
    <t>WG予備費</t>
  </si>
  <si>
    <t>△6,000</t>
  </si>
  <si>
    <t>△22566</t>
  </si>
  <si>
    <t>【　更新事務局　】　</t>
  </si>
  <si>
    <t>①申込み状況</t>
  </si>
  <si>
    <t>1期</t>
  </si>
  <si>
    <t>2期</t>
  </si>
  <si>
    <t>3期</t>
  </si>
  <si>
    <t>東部</t>
  </si>
  <si>
    <t>中部</t>
  </si>
  <si>
    <t>別府</t>
  </si>
  <si>
    <t>国速杵</t>
  </si>
  <si>
    <t>大分由布</t>
  </si>
  <si>
    <t>臼津</t>
  </si>
  <si>
    <t>期別</t>
  </si>
  <si>
    <t>対象者数</t>
  </si>
  <si>
    <t>申込数</t>
  </si>
  <si>
    <t>圏域</t>
  </si>
  <si>
    <t>対象者数</t>
  </si>
  <si>
    <t>②更新事務　会計</t>
  </si>
  <si>
    <t>収入</t>
  </si>
  <si>
    <t>支出</t>
  </si>
  <si>
    <t>47名分</t>
  </si>
  <si>
    <t>印鑑代</t>
  </si>
  <si>
    <t>用紙、インク代</t>
  </si>
  <si>
    <t>繰り越し</t>
  </si>
  <si>
    <t>※　更新証機械代金　１５,０９８４　　SVの会会計より　借り入れる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</si>
</sst>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0" fillId="0" borderId="0" xfId="48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  <xf numFmtId="38" fontId="6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right" vertical="center"/>
    </xf>
    <xf numFmtId="38" fontId="6" fillId="0" borderId="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15" xfId="48" applyFont="1" applyBorder="1" applyAlignment="1">
      <alignment horizontal="left" vertical="center"/>
    </xf>
    <xf numFmtId="38" fontId="0" fillId="0" borderId="11" xfId="48" applyFont="1" applyBorder="1" applyAlignment="1">
      <alignment horizontal="left" vertical="center"/>
    </xf>
    <xf numFmtId="38" fontId="3" fillId="0" borderId="11" xfId="48" applyFont="1" applyBorder="1" applyAlignment="1">
      <alignment horizontal="left" vertical="center"/>
    </xf>
    <xf numFmtId="38" fontId="0" fillId="0" borderId="0" xfId="48" applyFont="1" applyBorder="1" applyAlignment="1">
      <alignment horizontal="center" vertical="center"/>
    </xf>
    <xf numFmtId="38" fontId="3" fillId="0" borderId="15" xfId="48" applyFont="1" applyBorder="1" applyAlignment="1">
      <alignment horizontal="left" vertical="center"/>
    </xf>
    <xf numFmtId="38" fontId="3" fillId="0" borderId="16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6" fillId="33" borderId="21" xfId="48" applyFont="1" applyFill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33" borderId="23" xfId="48" applyFont="1" applyFill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3" fillId="0" borderId="17" xfId="48" applyFont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33" borderId="21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horizontal="center" vertical="center"/>
    </xf>
    <xf numFmtId="38" fontId="6" fillId="33" borderId="23" xfId="48" applyFont="1" applyFill="1" applyBorder="1" applyAlignment="1">
      <alignment horizontal="center" vertical="center"/>
    </xf>
    <xf numFmtId="38" fontId="6" fillId="33" borderId="24" xfId="48" applyFont="1" applyFill="1" applyBorder="1" applyAlignment="1">
      <alignment vertical="center"/>
    </xf>
    <xf numFmtId="38" fontId="6" fillId="33" borderId="21" xfId="48" applyFont="1" applyFill="1" applyBorder="1" applyAlignment="1">
      <alignment horizontal="center"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8" fillId="0" borderId="17" xfId="48" applyFont="1" applyBorder="1" applyAlignment="1">
      <alignment horizontal="left" vertical="center"/>
    </xf>
    <xf numFmtId="38" fontId="8" fillId="0" borderId="16" xfId="48" applyFont="1" applyBorder="1" applyAlignment="1">
      <alignment horizontal="left" vertical="center"/>
    </xf>
    <xf numFmtId="38" fontId="3" fillId="33" borderId="23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6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22" xfId="48" applyFont="1" applyFill="1" applyBorder="1" applyAlignment="1">
      <alignment horizontal="right" vertical="top"/>
    </xf>
    <xf numFmtId="38" fontId="3" fillId="0" borderId="10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ill="1" applyBorder="1" applyAlignment="1">
      <alignment horizontal="center" vertical="center"/>
    </xf>
    <xf numFmtId="38" fontId="3" fillId="0" borderId="1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  <xf numFmtId="38" fontId="6" fillId="33" borderId="28" xfId="48" applyFont="1" applyFill="1" applyBorder="1" applyAlignment="1">
      <alignment horizontal="center" vertical="center"/>
    </xf>
    <xf numFmtId="38" fontId="6" fillId="33" borderId="23" xfId="48" applyFont="1" applyFill="1" applyBorder="1" applyAlignment="1">
      <alignment horizontal="center" vertical="center"/>
    </xf>
    <xf numFmtId="38" fontId="0" fillId="0" borderId="15" xfId="48" applyFont="1" applyBorder="1" applyAlignment="1">
      <alignment horizontal="left" vertical="center"/>
    </xf>
    <xf numFmtId="38" fontId="0" fillId="0" borderId="11" xfId="48" applyFont="1" applyBorder="1" applyAlignment="1">
      <alignment horizontal="left" vertical="center"/>
    </xf>
    <xf numFmtId="38" fontId="3" fillId="0" borderId="10" xfId="48" applyFont="1" applyBorder="1" applyAlignment="1">
      <alignment horizontal="right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3" fillId="0" borderId="22" xfId="48" applyFont="1" applyBorder="1" applyAlignment="1">
      <alignment horizontal="right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23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10" xfId="48" applyFont="1" applyBorder="1" applyAlignment="1">
      <alignment horizontal="left" vertical="center"/>
    </xf>
    <xf numFmtId="38" fontId="3" fillId="33" borderId="30" xfId="48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left" vertical="center"/>
    </xf>
    <xf numFmtId="38" fontId="3" fillId="0" borderId="10" xfId="48" applyFont="1" applyBorder="1" applyAlignment="1">
      <alignment horizontal="left" vertical="center"/>
    </xf>
    <xf numFmtId="38" fontId="3" fillId="0" borderId="10" xfId="48" applyFont="1" applyBorder="1" applyAlignment="1">
      <alignment horizontal="center" vertical="center"/>
    </xf>
    <xf numFmtId="38" fontId="9" fillId="0" borderId="10" xfId="48" applyFont="1" applyBorder="1" applyAlignment="1">
      <alignment horizontal="left" vertical="center"/>
    </xf>
    <xf numFmtId="38" fontId="0" fillId="0" borderId="0" xfId="48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0" fillId="0" borderId="17" xfId="48" applyFont="1" applyFill="1" applyBorder="1" applyAlignment="1">
      <alignment horizontal="left" vertical="center"/>
    </xf>
    <xf numFmtId="38" fontId="3" fillId="0" borderId="17" xfId="48" applyFont="1" applyBorder="1" applyAlignment="1">
      <alignment horizontal="center" vertical="center"/>
    </xf>
    <xf numFmtId="38" fontId="6" fillId="33" borderId="21" xfId="48" applyFont="1" applyFill="1" applyBorder="1" applyAlignment="1">
      <alignment horizontal="center" vertical="center"/>
    </xf>
    <xf numFmtId="38" fontId="6" fillId="33" borderId="30" xfId="48" applyFont="1" applyFill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left" vertical="center"/>
    </xf>
    <xf numFmtId="38" fontId="6" fillId="0" borderId="12" xfId="48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33" borderId="24" xfId="48" applyFont="1" applyFill="1" applyBorder="1" applyAlignment="1">
      <alignment horizontal="right" vertical="center"/>
    </xf>
    <xf numFmtId="38" fontId="3" fillId="33" borderId="23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17" xfId="48" applyFont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38" fontId="0" fillId="33" borderId="30" xfId="48" applyFont="1" applyFill="1" applyBorder="1" applyAlignment="1">
      <alignment horizontal="left" vertical="center"/>
    </xf>
    <xf numFmtId="38" fontId="3" fillId="0" borderId="31" xfId="48" applyFont="1" applyFill="1" applyBorder="1" applyAlignment="1">
      <alignment horizontal="right" vertical="top"/>
    </xf>
    <xf numFmtId="38" fontId="3" fillId="0" borderId="32" xfId="48" applyFont="1" applyFill="1" applyBorder="1" applyAlignment="1">
      <alignment horizontal="right" vertical="top"/>
    </xf>
    <xf numFmtId="38" fontId="0" fillId="0" borderId="22" xfId="48" applyFont="1" applyBorder="1" applyAlignment="1">
      <alignment horizontal="left" vertical="center"/>
    </xf>
    <xf numFmtId="38" fontId="3" fillId="0" borderId="26" xfId="48" applyFont="1" applyBorder="1" applyAlignment="1">
      <alignment horizontal="right" vertical="center"/>
    </xf>
    <xf numFmtId="38" fontId="3" fillId="0" borderId="11" xfId="48" applyFont="1" applyBorder="1" applyAlignment="1">
      <alignment horizontal="left" vertical="center"/>
    </xf>
    <xf numFmtId="38" fontId="3" fillId="0" borderId="12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33" borderId="21" xfId="48" applyFont="1" applyFill="1" applyBorder="1" applyAlignment="1">
      <alignment horizontal="right" vertical="center"/>
    </xf>
    <xf numFmtId="38" fontId="3" fillId="0" borderId="13" xfId="48" applyFont="1" applyBorder="1" applyAlignment="1">
      <alignment horizontal="left" vertical="top" wrapText="1"/>
    </xf>
    <xf numFmtId="38" fontId="3" fillId="0" borderId="13" xfId="48" applyFont="1" applyBorder="1" applyAlignment="1">
      <alignment horizontal="left" vertical="top"/>
    </xf>
    <xf numFmtId="38" fontId="3" fillId="0" borderId="33" xfId="48" applyFont="1" applyBorder="1" applyAlignment="1">
      <alignment horizontal="left" vertical="top"/>
    </xf>
    <xf numFmtId="38" fontId="3" fillId="0" borderId="10" xfId="48" applyFont="1" applyBorder="1" applyAlignment="1">
      <alignment horizontal="left" vertical="top"/>
    </xf>
    <xf numFmtId="38" fontId="3" fillId="0" borderId="34" xfId="48" applyFont="1" applyBorder="1" applyAlignment="1">
      <alignment horizontal="left" vertical="top"/>
    </xf>
    <xf numFmtId="38" fontId="3" fillId="0" borderId="14" xfId="48" applyFont="1" applyBorder="1" applyAlignment="1">
      <alignment horizontal="left" vertical="top"/>
    </xf>
    <xf numFmtId="38" fontId="3" fillId="0" borderId="35" xfId="48" applyFont="1" applyBorder="1" applyAlignment="1">
      <alignment horizontal="left" vertical="top"/>
    </xf>
    <xf numFmtId="38" fontId="5" fillId="0" borderId="12" xfId="48" applyFont="1" applyBorder="1" applyAlignment="1">
      <alignment horizontal="left" vertical="center"/>
    </xf>
    <xf numFmtId="38" fontId="5" fillId="0" borderId="11" xfId="48" applyFont="1" applyBorder="1" applyAlignment="1">
      <alignment horizontal="left" vertical="center"/>
    </xf>
    <xf numFmtId="38" fontId="3" fillId="0" borderId="29" xfId="48" applyFont="1" applyFill="1" applyBorder="1" applyAlignment="1">
      <alignment horizontal="left" vertical="center"/>
    </xf>
    <xf numFmtId="38" fontId="3" fillId="0" borderId="25" xfId="48" applyFont="1" applyFill="1" applyBorder="1" applyAlignment="1">
      <alignment horizontal="left" vertical="center"/>
    </xf>
    <xf numFmtId="38" fontId="6" fillId="0" borderId="12" xfId="48" applyFont="1" applyBorder="1" applyAlignment="1">
      <alignment horizontal="left" vertical="center"/>
    </xf>
    <xf numFmtId="38" fontId="6" fillId="0" borderId="11" xfId="48" applyFont="1" applyBorder="1" applyAlignment="1">
      <alignment horizontal="left" vertical="center"/>
    </xf>
    <xf numFmtId="38" fontId="3" fillId="33" borderId="28" xfId="48" applyFont="1" applyFill="1" applyBorder="1" applyAlignment="1">
      <alignment horizontal="left" vertical="center"/>
    </xf>
    <xf numFmtId="38" fontId="3" fillId="33" borderId="23" xfId="48" applyFont="1" applyFill="1" applyBorder="1" applyAlignment="1">
      <alignment horizontal="left" vertical="center"/>
    </xf>
    <xf numFmtId="38" fontId="3" fillId="0" borderId="25" xfId="48" applyFont="1" applyBorder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0" fillId="0" borderId="16" xfId="48" applyFont="1" applyFill="1" applyBorder="1" applyAlignment="1">
      <alignment horizontal="left" vertical="center"/>
    </xf>
    <xf numFmtId="38" fontId="3" fillId="33" borderId="10" xfId="48" applyFont="1" applyFill="1" applyBorder="1" applyAlignment="1">
      <alignment horizontal="left" vertical="center"/>
    </xf>
    <xf numFmtId="38" fontId="3" fillId="33" borderId="10" xfId="48" applyFont="1" applyFill="1" applyBorder="1" applyAlignment="1">
      <alignment horizontal="center" vertical="center"/>
    </xf>
    <xf numFmtId="38" fontId="5" fillId="0" borderId="15" xfId="48" applyFont="1" applyBorder="1" applyAlignment="1">
      <alignment horizontal="left" vertical="center"/>
    </xf>
    <xf numFmtId="38" fontId="6" fillId="0" borderId="12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3" fillId="33" borderId="24" xfId="48" applyFont="1" applyFill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6" fillId="33" borderId="24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center" vertical="center"/>
    </xf>
    <xf numFmtId="38" fontId="3" fillId="0" borderId="31" xfId="48" applyFont="1" applyBorder="1" applyAlignment="1">
      <alignment vertical="center"/>
    </xf>
    <xf numFmtId="38" fontId="6" fillId="34" borderId="10" xfId="48" applyFont="1" applyFill="1" applyBorder="1" applyAlignment="1">
      <alignment horizontal="center" vertical="center"/>
    </xf>
    <xf numFmtId="38" fontId="6" fillId="34" borderId="10" xfId="48" applyFont="1" applyFill="1" applyBorder="1" applyAlignment="1">
      <alignment horizontal="right" vertical="center"/>
    </xf>
    <xf numFmtId="38" fontId="6" fillId="34" borderId="12" xfId="48" applyFont="1" applyFill="1" applyBorder="1" applyAlignment="1">
      <alignment horizontal="right" vertical="center"/>
    </xf>
    <xf numFmtId="38" fontId="8" fillId="34" borderId="23" xfId="48" applyFont="1" applyFill="1" applyBorder="1" applyAlignment="1">
      <alignment horizontal="left" vertical="center"/>
    </xf>
    <xf numFmtId="38" fontId="8" fillId="34" borderId="21" xfId="48" applyFont="1" applyFill="1" applyBorder="1" applyAlignment="1">
      <alignment horizontal="left" vertical="center"/>
    </xf>
    <xf numFmtId="38" fontId="8" fillId="34" borderId="30" xfId="48" applyFont="1" applyFill="1" applyBorder="1" applyAlignment="1">
      <alignment horizontal="left" vertical="center"/>
    </xf>
    <xf numFmtId="38" fontId="0" fillId="0" borderId="11" xfId="48" applyFont="1" applyBorder="1" applyAlignment="1">
      <alignment horizontal="left" vertical="center"/>
    </xf>
    <xf numFmtId="38" fontId="5" fillId="0" borderId="15" xfId="48" applyFont="1" applyBorder="1" applyAlignment="1">
      <alignment horizontal="left" vertical="center"/>
    </xf>
    <xf numFmtId="38" fontId="7" fillId="0" borderId="0" xfId="48" applyFont="1" applyAlignment="1">
      <alignment horizontal="left" vertical="center"/>
    </xf>
    <xf numFmtId="38" fontId="6" fillId="0" borderId="31" xfId="48" applyFont="1" applyBorder="1" applyAlignment="1">
      <alignment horizontal="left" vertical="center"/>
    </xf>
    <xf numFmtId="38" fontId="6" fillId="0" borderId="32" xfId="48" applyFont="1" applyBorder="1" applyAlignment="1">
      <alignment horizontal="left" vertical="center"/>
    </xf>
    <xf numFmtId="38" fontId="0" fillId="0" borderId="10" xfId="48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38" fontId="30" fillId="0" borderId="0" xfId="48" applyFont="1" applyAlignment="1">
      <alignment horizontal="right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30" fillId="0" borderId="10" xfId="48" applyFont="1" applyBorder="1" applyAlignment="1">
      <alignment horizontal="right" vertical="center"/>
    </xf>
    <xf numFmtId="0" fontId="3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3.5"/>
  <cols>
    <col min="1" max="1" width="6.25390625" style="0" customWidth="1"/>
    <col min="2" max="2" width="11.875" style="0" customWidth="1"/>
    <col min="3" max="3" width="17.00390625" style="0" customWidth="1"/>
    <col min="4" max="4" width="16.625" style="0" customWidth="1"/>
    <col min="5" max="5" width="13.625" style="0" customWidth="1"/>
    <col min="6" max="6" width="9.875" style="0" customWidth="1"/>
  </cols>
  <sheetData>
    <row r="1" spans="1:8" ht="27" customHeight="1">
      <c r="A1" s="95" t="s">
        <v>55</v>
      </c>
      <c r="B1" s="95"/>
      <c r="C1" s="95"/>
      <c r="D1" s="95"/>
      <c r="E1" s="95"/>
      <c r="F1" s="95"/>
      <c r="G1" s="95"/>
      <c r="H1" s="95"/>
    </row>
    <row r="2" spans="1:2" s="1" customFormat="1" ht="20.25" customHeight="1" thickBot="1">
      <c r="A2" s="14" t="s">
        <v>14</v>
      </c>
      <c r="B2" s="14"/>
    </row>
    <row r="3" spans="1:8" s="1" customFormat="1" ht="20.25" customHeight="1" thickBot="1">
      <c r="A3" s="82" t="s">
        <v>0</v>
      </c>
      <c r="B3" s="83"/>
      <c r="C3" s="37" t="s">
        <v>4</v>
      </c>
      <c r="D3" s="149" t="s">
        <v>45</v>
      </c>
      <c r="E3" s="44" t="s">
        <v>1</v>
      </c>
      <c r="F3" s="79" t="s">
        <v>2</v>
      </c>
      <c r="G3" s="79"/>
      <c r="H3" s="89"/>
    </row>
    <row r="4" spans="1:8" s="1" customFormat="1" ht="20.25" customHeight="1">
      <c r="A4" s="84" t="s">
        <v>17</v>
      </c>
      <c r="B4" s="85"/>
      <c r="C4" s="48">
        <v>474000</v>
      </c>
      <c r="D4" s="154">
        <v>429000</v>
      </c>
      <c r="E4" s="36" t="s">
        <v>58</v>
      </c>
      <c r="F4" s="90" t="s">
        <v>59</v>
      </c>
      <c r="G4" s="90"/>
      <c r="H4" s="90"/>
    </row>
    <row r="5" spans="1:8" s="1" customFormat="1" ht="20.25" customHeight="1">
      <c r="A5" s="86" t="s">
        <v>18</v>
      </c>
      <c r="B5" s="87"/>
      <c r="C5" s="6">
        <v>8000</v>
      </c>
      <c r="D5" s="150">
        <v>800</v>
      </c>
      <c r="E5" s="3" t="s">
        <v>60</v>
      </c>
      <c r="F5" s="91"/>
      <c r="G5" s="91"/>
      <c r="H5" s="91"/>
    </row>
    <row r="6" spans="1:8" s="1" customFormat="1" ht="20.25" customHeight="1">
      <c r="A6" s="86" t="s">
        <v>47</v>
      </c>
      <c r="B6" s="87"/>
      <c r="C6" s="6">
        <v>500</v>
      </c>
      <c r="D6" s="150">
        <v>0</v>
      </c>
      <c r="E6" s="3" t="s">
        <v>61</v>
      </c>
      <c r="F6" s="91"/>
      <c r="G6" s="91"/>
      <c r="H6" s="91"/>
    </row>
    <row r="7" spans="1:8" s="1" customFormat="1" ht="20.25" customHeight="1">
      <c r="A7" s="86" t="s">
        <v>19</v>
      </c>
      <c r="B7" s="87"/>
      <c r="C7" s="6">
        <v>20000</v>
      </c>
      <c r="D7" s="150">
        <v>20000</v>
      </c>
      <c r="E7" s="3">
        <v>0</v>
      </c>
      <c r="F7" s="93" t="s">
        <v>62</v>
      </c>
      <c r="G7" s="93"/>
      <c r="H7" s="93"/>
    </row>
    <row r="8" spans="1:8" s="1" customFormat="1" ht="20.25" customHeight="1">
      <c r="A8" s="86" t="s">
        <v>15</v>
      </c>
      <c r="B8" s="87"/>
      <c r="C8" s="6">
        <v>24234</v>
      </c>
      <c r="D8" s="150">
        <v>24234</v>
      </c>
      <c r="E8" s="2">
        <v>0</v>
      </c>
      <c r="F8" s="92"/>
      <c r="G8" s="92"/>
      <c r="H8" s="92"/>
    </row>
    <row r="9" spans="1:8" s="1" customFormat="1" ht="20.25" customHeight="1" thickBot="1">
      <c r="A9" s="77" t="s">
        <v>46</v>
      </c>
      <c r="B9" s="78"/>
      <c r="C9" s="42">
        <v>0</v>
      </c>
      <c r="D9" s="151">
        <v>3</v>
      </c>
      <c r="E9" s="40">
        <v>3</v>
      </c>
      <c r="F9" s="97"/>
      <c r="G9" s="97"/>
      <c r="H9" s="97"/>
    </row>
    <row r="10" spans="1:8" s="1" customFormat="1" ht="20.25" customHeight="1" thickBot="1">
      <c r="A10" s="72" t="s">
        <v>20</v>
      </c>
      <c r="B10" s="73"/>
      <c r="C10" s="46">
        <f>SUM(C4:C9)</f>
        <v>526734</v>
      </c>
      <c r="D10" s="152">
        <f>SUM(D4:D9)</f>
        <v>474037</v>
      </c>
      <c r="E10" s="35" t="s">
        <v>63</v>
      </c>
      <c r="F10" s="98"/>
      <c r="G10" s="98"/>
      <c r="H10" s="99"/>
    </row>
    <row r="11" spans="1:8" s="1" customFormat="1" ht="20.25" customHeight="1">
      <c r="A11" s="12"/>
      <c r="B11" s="12"/>
      <c r="C11" s="11"/>
      <c r="D11" s="11"/>
      <c r="E11" s="13"/>
      <c r="F11" s="12"/>
      <c r="G11" s="12"/>
      <c r="H11" s="12"/>
    </row>
    <row r="12" spans="1:8" s="1" customFormat="1" ht="20.25" customHeight="1" thickBot="1">
      <c r="A12" s="80" t="s">
        <v>16</v>
      </c>
      <c r="B12" s="80"/>
      <c r="E12" s="5"/>
      <c r="F12" s="5"/>
      <c r="G12" s="5"/>
      <c r="H12" s="5"/>
    </row>
    <row r="13" spans="1:8" s="1" customFormat="1" ht="20.25" customHeight="1" thickBot="1">
      <c r="A13" s="143" t="s">
        <v>21</v>
      </c>
      <c r="B13" s="143"/>
      <c r="C13" s="144" t="s">
        <v>4</v>
      </c>
      <c r="D13" s="153" t="s">
        <v>45</v>
      </c>
      <c r="E13" s="144" t="s">
        <v>1</v>
      </c>
      <c r="F13" s="83" t="s">
        <v>2</v>
      </c>
      <c r="G13" s="79"/>
      <c r="H13" s="89"/>
    </row>
    <row r="14" spans="1:8" s="1" customFormat="1" ht="20.25" customHeight="1">
      <c r="A14" s="71" t="s">
        <v>29</v>
      </c>
      <c r="B14" s="71"/>
      <c r="C14" s="3"/>
      <c r="D14" s="18"/>
      <c r="E14" s="3"/>
      <c r="F14" s="139"/>
      <c r="G14" s="90"/>
      <c r="H14" s="90"/>
    </row>
    <row r="15" spans="1:8" s="1" customFormat="1" ht="20.25" customHeight="1">
      <c r="A15" s="16"/>
      <c r="B15" s="70" t="s">
        <v>48</v>
      </c>
      <c r="C15" s="3">
        <v>20000</v>
      </c>
      <c r="D15" s="148">
        <v>10071</v>
      </c>
      <c r="E15" s="3">
        <v>9929</v>
      </c>
      <c r="F15" s="27" t="s">
        <v>73</v>
      </c>
      <c r="G15" s="27"/>
      <c r="H15" s="25"/>
    </row>
    <row r="16" spans="1:8" s="1" customFormat="1" ht="20.25" customHeight="1">
      <c r="A16" s="16"/>
      <c r="B16" s="70" t="s">
        <v>49</v>
      </c>
      <c r="C16" s="3">
        <v>20000</v>
      </c>
      <c r="D16" s="148">
        <v>12395</v>
      </c>
      <c r="E16" s="3">
        <v>7605</v>
      </c>
      <c r="F16" s="145" t="s">
        <v>74</v>
      </c>
      <c r="G16" s="27"/>
      <c r="H16" s="25"/>
    </row>
    <row r="17" spans="1:8" s="1" customFormat="1" ht="20.25" customHeight="1">
      <c r="A17" s="16"/>
      <c r="B17" s="70" t="s">
        <v>50</v>
      </c>
      <c r="C17" s="3">
        <v>40000</v>
      </c>
      <c r="D17" s="148">
        <v>31680</v>
      </c>
      <c r="E17" s="3">
        <v>8320</v>
      </c>
      <c r="F17" s="145" t="s">
        <v>72</v>
      </c>
      <c r="G17" s="27"/>
      <c r="H17" s="25"/>
    </row>
    <row r="18" spans="1:8" s="1" customFormat="1" ht="20.25" customHeight="1">
      <c r="A18" s="16"/>
      <c r="B18" s="70" t="s">
        <v>51</v>
      </c>
      <c r="C18" s="3">
        <v>20000</v>
      </c>
      <c r="D18" s="148">
        <v>10200</v>
      </c>
      <c r="E18" s="3">
        <v>9800</v>
      </c>
      <c r="F18" s="27" t="s">
        <v>71</v>
      </c>
      <c r="G18" s="27"/>
      <c r="H18" s="25"/>
    </row>
    <row r="19" spans="1:8" s="1" customFormat="1" ht="20.25" customHeight="1">
      <c r="A19" s="16"/>
      <c r="B19" s="70" t="s">
        <v>34</v>
      </c>
      <c r="C19" s="3">
        <v>20000</v>
      </c>
      <c r="D19" s="148">
        <v>16931</v>
      </c>
      <c r="E19" s="3">
        <v>3069</v>
      </c>
      <c r="F19" s="27" t="s">
        <v>75</v>
      </c>
      <c r="G19" s="27"/>
      <c r="H19" s="25"/>
    </row>
    <row r="20" spans="1:8" s="1" customFormat="1" ht="20.25" customHeight="1">
      <c r="A20" s="16"/>
      <c r="B20" s="70" t="s">
        <v>35</v>
      </c>
      <c r="C20" s="3">
        <v>20000</v>
      </c>
      <c r="D20" s="148">
        <v>20000</v>
      </c>
      <c r="E20" s="3">
        <v>0</v>
      </c>
      <c r="F20" s="27" t="s">
        <v>77</v>
      </c>
      <c r="G20" s="27"/>
      <c r="H20" s="25"/>
    </row>
    <row r="21" spans="1:8" s="1" customFormat="1" ht="20.25" customHeight="1">
      <c r="A21" s="16"/>
      <c r="B21" s="70" t="s">
        <v>37</v>
      </c>
      <c r="C21" s="3">
        <v>20000</v>
      </c>
      <c r="D21" s="148">
        <v>11251</v>
      </c>
      <c r="E21" s="3">
        <v>8749</v>
      </c>
      <c r="F21" s="27" t="s">
        <v>78</v>
      </c>
      <c r="G21" s="27"/>
      <c r="H21" s="25"/>
    </row>
    <row r="22" spans="1:8" s="1" customFormat="1" ht="20.25" customHeight="1">
      <c r="A22" s="16"/>
      <c r="B22" s="70" t="s">
        <v>36</v>
      </c>
      <c r="C22" s="3">
        <v>20000</v>
      </c>
      <c r="D22" s="148">
        <v>20000</v>
      </c>
      <c r="E22" s="3">
        <v>0</v>
      </c>
      <c r="F22" s="145" t="s">
        <v>76</v>
      </c>
      <c r="G22" s="27"/>
      <c r="H22" s="25"/>
    </row>
    <row r="23" spans="1:8" s="1" customFormat="1" ht="20.25" customHeight="1">
      <c r="A23" s="146"/>
      <c r="B23" s="147"/>
      <c r="C23" s="3">
        <v>180000</v>
      </c>
      <c r="D23" s="148">
        <f>SUM(D15:D22)</f>
        <v>132528</v>
      </c>
      <c r="E23" s="3">
        <f>SUM(E15:E22)</f>
        <v>47472</v>
      </c>
      <c r="F23" s="27"/>
      <c r="G23" s="27"/>
      <c r="H23" s="25"/>
    </row>
    <row r="24" spans="1:8" s="1" customFormat="1" ht="20.25" customHeight="1">
      <c r="A24" s="71" t="s">
        <v>5</v>
      </c>
      <c r="B24" s="71"/>
      <c r="C24" s="3">
        <v>16000</v>
      </c>
      <c r="D24" s="148">
        <v>24639</v>
      </c>
      <c r="E24" s="3" t="s">
        <v>64</v>
      </c>
      <c r="F24" s="161" t="s">
        <v>79</v>
      </c>
      <c r="G24" s="88"/>
      <c r="H24" s="88"/>
    </row>
    <row r="25" spans="1:8" s="1" customFormat="1" ht="20.25" customHeight="1">
      <c r="A25" s="71" t="s">
        <v>44</v>
      </c>
      <c r="B25" s="71"/>
      <c r="C25" s="3">
        <v>18000</v>
      </c>
      <c r="D25" s="18">
        <v>24034</v>
      </c>
      <c r="E25" s="3" t="s">
        <v>65</v>
      </c>
      <c r="F25" s="161" t="s">
        <v>80</v>
      </c>
      <c r="G25" s="88"/>
      <c r="H25" s="88"/>
    </row>
    <row r="26" spans="1:8" s="1" customFormat="1" ht="20.25" customHeight="1">
      <c r="A26" s="71" t="s">
        <v>52</v>
      </c>
      <c r="B26" s="71"/>
      <c r="C26" s="3">
        <v>17000</v>
      </c>
      <c r="D26" s="18">
        <v>14946</v>
      </c>
      <c r="E26" s="3">
        <v>2054</v>
      </c>
      <c r="F26" s="161" t="s">
        <v>40</v>
      </c>
      <c r="G26" s="88"/>
      <c r="H26" s="88"/>
    </row>
    <row r="27" spans="1:8" s="1" customFormat="1" ht="20.25" customHeight="1">
      <c r="A27" s="71" t="s">
        <v>7</v>
      </c>
      <c r="B27" s="71"/>
      <c r="C27" s="3">
        <v>50000</v>
      </c>
      <c r="D27" s="18">
        <v>87467</v>
      </c>
      <c r="E27" s="3" t="s">
        <v>66</v>
      </c>
      <c r="F27" s="161" t="s">
        <v>81</v>
      </c>
      <c r="G27" s="88"/>
      <c r="H27" s="88"/>
    </row>
    <row r="28" spans="1:8" s="1" customFormat="1" ht="20.25" customHeight="1">
      <c r="A28" s="71" t="s">
        <v>10</v>
      </c>
      <c r="B28" s="71"/>
      <c r="C28" s="3">
        <v>90000</v>
      </c>
      <c r="D28" s="18">
        <v>116000</v>
      </c>
      <c r="E28" s="3" t="s">
        <v>67</v>
      </c>
      <c r="F28" s="161" t="s">
        <v>82</v>
      </c>
      <c r="G28" s="88"/>
      <c r="H28" s="88"/>
    </row>
    <row r="29" spans="1:8" s="1" customFormat="1" ht="20.25" customHeight="1">
      <c r="A29" s="71" t="s">
        <v>13</v>
      </c>
      <c r="B29" s="71"/>
      <c r="C29" s="3">
        <v>48000</v>
      </c>
      <c r="D29" s="18">
        <v>60000</v>
      </c>
      <c r="E29" s="3" t="s">
        <v>68</v>
      </c>
      <c r="F29" s="131" t="s">
        <v>83</v>
      </c>
      <c r="G29" s="162"/>
      <c r="H29" s="132"/>
    </row>
    <row r="30" spans="1:8" s="1" customFormat="1" ht="20.25" customHeight="1">
      <c r="A30" s="135" t="s">
        <v>57</v>
      </c>
      <c r="B30" s="136"/>
      <c r="C30" s="3">
        <v>48000</v>
      </c>
      <c r="D30" s="18">
        <v>48000</v>
      </c>
      <c r="E30" s="3">
        <v>0</v>
      </c>
      <c r="F30" s="145" t="s">
        <v>84</v>
      </c>
      <c r="G30" s="23"/>
      <c r="H30" s="24"/>
    </row>
    <row r="31" spans="1:8" s="1" customFormat="1" ht="20.25" customHeight="1">
      <c r="A31" s="71" t="s">
        <v>12</v>
      </c>
      <c r="B31" s="71"/>
      <c r="C31" s="3">
        <v>36000</v>
      </c>
      <c r="D31" s="18">
        <v>0</v>
      </c>
      <c r="E31" s="3">
        <v>36000</v>
      </c>
      <c r="F31" s="140" t="s">
        <v>85</v>
      </c>
      <c r="G31" s="74"/>
      <c r="H31" s="75"/>
    </row>
    <row r="32" spans="1:8" s="1" customFormat="1" ht="20.25" customHeight="1">
      <c r="A32" s="71" t="s">
        <v>28</v>
      </c>
      <c r="B32" s="71"/>
      <c r="C32" s="3">
        <v>10000</v>
      </c>
      <c r="D32" s="18">
        <v>10000</v>
      </c>
      <c r="E32" s="3">
        <v>0</v>
      </c>
      <c r="F32" s="141"/>
      <c r="G32" s="23"/>
      <c r="H32" s="24"/>
    </row>
    <row r="33" spans="1:8" s="1" customFormat="1" ht="20.25" customHeight="1">
      <c r="A33" s="71" t="s">
        <v>6</v>
      </c>
      <c r="B33" s="71"/>
      <c r="C33" s="3">
        <v>3000</v>
      </c>
      <c r="D33" s="18">
        <v>5522</v>
      </c>
      <c r="E33" s="3" t="s">
        <v>69</v>
      </c>
      <c r="F33" s="141"/>
      <c r="G33" s="23"/>
      <c r="H33" s="24"/>
    </row>
    <row r="34" spans="1:8" s="1" customFormat="1" ht="20.25" customHeight="1" thickBot="1">
      <c r="A34" s="71" t="s">
        <v>8</v>
      </c>
      <c r="B34" s="71"/>
      <c r="C34" s="3">
        <v>10734</v>
      </c>
      <c r="D34" s="18">
        <v>0</v>
      </c>
      <c r="E34" s="3">
        <v>10734</v>
      </c>
      <c r="F34" s="142"/>
      <c r="G34" s="96"/>
      <c r="H34" s="96"/>
    </row>
    <row r="35" spans="1:8" s="1" customFormat="1" ht="20.25" customHeight="1" thickBot="1">
      <c r="A35" s="155" t="s">
        <v>3</v>
      </c>
      <c r="B35" s="155"/>
      <c r="C35" s="156">
        <f>SUM(C23:C34)</f>
        <v>526734</v>
      </c>
      <c r="D35" s="157">
        <f>SUM(D23:D34)</f>
        <v>523136</v>
      </c>
      <c r="E35" s="156">
        <v>3598</v>
      </c>
      <c r="F35" s="158"/>
      <c r="G35" s="159"/>
      <c r="H35" s="160"/>
    </row>
    <row r="36" spans="1:8" s="1" customFormat="1" ht="9.75" customHeight="1">
      <c r="A36" s="12"/>
      <c r="B36" s="26"/>
      <c r="C36" s="11"/>
      <c r="D36" s="11"/>
      <c r="E36" s="11"/>
      <c r="F36" s="15"/>
      <c r="G36" s="15"/>
      <c r="H36" s="15"/>
    </row>
    <row r="37" spans="1:8" ht="19.5" customHeight="1">
      <c r="A37" s="100" t="s">
        <v>43</v>
      </c>
      <c r="B37" s="100"/>
      <c r="C37" s="100"/>
      <c r="D37" s="8"/>
      <c r="E37" s="9"/>
      <c r="F37" s="94"/>
      <c r="G37" s="94"/>
      <c r="H37" s="94"/>
    </row>
    <row r="38" spans="1:8" ht="13.5" customHeight="1">
      <c r="A38" s="163" t="s">
        <v>70</v>
      </c>
      <c r="B38" s="163"/>
      <c r="C38" s="163"/>
      <c r="D38" s="163"/>
      <c r="E38" s="163"/>
      <c r="F38" s="163"/>
      <c r="G38" s="163"/>
      <c r="H38" s="163"/>
    </row>
    <row r="39" spans="1:8" ht="13.5" customHeight="1">
      <c r="A39" s="163"/>
      <c r="B39" s="163"/>
      <c r="C39" s="163"/>
      <c r="D39" s="163"/>
      <c r="E39" s="163"/>
      <c r="F39" s="163"/>
      <c r="G39" s="163"/>
      <c r="H39" s="163"/>
    </row>
    <row r="40" spans="1:8" ht="13.5">
      <c r="A40" s="7"/>
      <c r="B40" s="7"/>
      <c r="C40" s="8"/>
      <c r="D40" s="8"/>
      <c r="E40" s="9"/>
      <c r="F40" s="94"/>
      <c r="G40" s="94"/>
      <c r="H40" s="94"/>
    </row>
    <row r="41" spans="1:8" ht="13.5">
      <c r="A41" s="7"/>
      <c r="B41" s="7"/>
      <c r="C41" s="8"/>
      <c r="D41" s="8"/>
      <c r="E41" s="9"/>
      <c r="F41" s="94"/>
      <c r="G41" s="94"/>
      <c r="H41" s="94"/>
    </row>
    <row r="42" spans="1:8" ht="13.5">
      <c r="A42" s="7"/>
      <c r="B42" s="7"/>
      <c r="C42" s="8"/>
      <c r="D42" s="8"/>
      <c r="E42" s="9"/>
      <c r="F42" s="94"/>
      <c r="G42" s="94"/>
      <c r="H42" s="94"/>
    </row>
    <row r="43" spans="1:8" ht="13.5">
      <c r="A43" s="7"/>
      <c r="B43" s="7"/>
      <c r="C43" s="8"/>
      <c r="D43" s="8"/>
      <c r="E43" s="9"/>
      <c r="F43" s="94"/>
      <c r="G43" s="94"/>
      <c r="H43" s="94"/>
    </row>
    <row r="44" spans="1:8" ht="13.5">
      <c r="A44" s="7"/>
      <c r="B44" s="7"/>
      <c r="C44" s="8"/>
      <c r="D44" s="8"/>
      <c r="E44" s="9"/>
      <c r="F44" s="94"/>
      <c r="G44" s="94"/>
      <c r="H44" s="94"/>
    </row>
    <row r="45" spans="1:8" ht="13.5">
      <c r="A45" s="7"/>
      <c r="B45" s="7"/>
      <c r="C45" s="8"/>
      <c r="D45" s="8"/>
      <c r="E45" s="9"/>
      <c r="F45" s="94"/>
      <c r="G45" s="94"/>
      <c r="H45" s="94"/>
    </row>
    <row r="46" spans="1:8" ht="13.5">
      <c r="A46" s="7"/>
      <c r="B46" s="7"/>
      <c r="C46" s="8"/>
      <c r="D46" s="8"/>
      <c r="E46" s="9"/>
      <c r="F46" s="94"/>
      <c r="G46" s="94"/>
      <c r="H46" s="94"/>
    </row>
    <row r="47" spans="1:8" ht="13.5">
      <c r="A47" s="7"/>
      <c r="B47" s="7"/>
      <c r="C47" s="8"/>
      <c r="D47" s="8"/>
      <c r="E47" s="9"/>
      <c r="F47" s="94"/>
      <c r="G47" s="94"/>
      <c r="H47" s="94"/>
    </row>
    <row r="48" spans="1:8" ht="13.5">
      <c r="A48" s="7"/>
      <c r="B48" s="7"/>
      <c r="C48" s="8"/>
      <c r="D48" s="8"/>
      <c r="E48" s="9"/>
      <c r="F48" s="94"/>
      <c r="G48" s="94"/>
      <c r="H48" s="94"/>
    </row>
    <row r="49" spans="1:8" ht="13.5">
      <c r="A49" s="7"/>
      <c r="B49" s="7"/>
      <c r="C49" s="8"/>
      <c r="D49" s="8"/>
      <c r="E49" s="9"/>
      <c r="F49" s="94"/>
      <c r="G49" s="94"/>
      <c r="H49" s="94"/>
    </row>
    <row r="50" spans="1:8" ht="13.5">
      <c r="A50" s="7"/>
      <c r="B50" s="7"/>
      <c r="C50" s="8"/>
      <c r="D50" s="8"/>
      <c r="E50" s="9"/>
      <c r="F50" s="94"/>
      <c r="G50" s="94"/>
      <c r="H50" s="94"/>
    </row>
    <row r="51" spans="1:8" ht="13.5">
      <c r="A51" s="7"/>
      <c r="B51" s="7"/>
      <c r="C51" s="8"/>
      <c r="D51" s="8"/>
      <c r="E51" s="9"/>
      <c r="F51" s="94"/>
      <c r="G51" s="94"/>
      <c r="H51" s="94"/>
    </row>
    <row r="52" spans="1:8" ht="13.5">
      <c r="A52" s="7"/>
      <c r="B52" s="7"/>
      <c r="C52" s="8"/>
      <c r="D52" s="8"/>
      <c r="E52" s="9"/>
      <c r="F52" s="94"/>
      <c r="G52" s="94"/>
      <c r="H52" s="94"/>
    </row>
    <row r="53" spans="1:8" ht="13.5">
      <c r="A53" s="7"/>
      <c r="B53" s="7"/>
      <c r="C53" s="8"/>
      <c r="D53" s="8"/>
      <c r="E53" s="9"/>
      <c r="F53" s="94"/>
      <c r="G53" s="94"/>
      <c r="H53" s="94"/>
    </row>
    <row r="54" spans="1:8" ht="13.5">
      <c r="A54" s="7"/>
      <c r="B54" s="7"/>
      <c r="C54" s="8"/>
      <c r="D54" s="8"/>
      <c r="E54" s="9"/>
      <c r="F54" s="94"/>
      <c r="G54" s="94"/>
      <c r="H54" s="94"/>
    </row>
    <row r="55" spans="1:8" ht="13.5">
      <c r="A55" s="7"/>
      <c r="B55" s="7"/>
      <c r="C55" s="8"/>
      <c r="D55" s="8"/>
      <c r="E55" s="9"/>
      <c r="F55" s="94"/>
      <c r="G55" s="94"/>
      <c r="H55" s="94"/>
    </row>
    <row r="56" spans="1:8" ht="13.5">
      <c r="A56" s="7"/>
      <c r="B56" s="7"/>
      <c r="C56" s="8"/>
      <c r="D56" s="8"/>
      <c r="E56" s="9"/>
      <c r="F56" s="94"/>
      <c r="G56" s="94"/>
      <c r="H56" s="94"/>
    </row>
    <row r="57" spans="1:8" ht="13.5">
      <c r="A57" s="7"/>
      <c r="B57" s="7"/>
      <c r="C57" s="8"/>
      <c r="D57" s="8"/>
      <c r="E57" s="9"/>
      <c r="F57" s="94"/>
      <c r="G57" s="94"/>
      <c r="H57" s="94"/>
    </row>
    <row r="58" spans="1:8" ht="13.5">
      <c r="A58" s="7"/>
      <c r="B58" s="7"/>
      <c r="C58" s="8"/>
      <c r="D58" s="8"/>
      <c r="E58" s="9"/>
      <c r="F58" s="94"/>
      <c r="G58" s="94"/>
      <c r="H58" s="94"/>
    </row>
    <row r="59" spans="1:8" ht="13.5">
      <c r="A59" s="7"/>
      <c r="B59" s="7"/>
      <c r="C59" s="8"/>
      <c r="D59" s="8"/>
      <c r="E59" s="9"/>
      <c r="F59" s="94"/>
      <c r="G59" s="94"/>
      <c r="H59" s="94"/>
    </row>
    <row r="60" spans="1:8" ht="13.5">
      <c r="A60" s="7"/>
      <c r="B60" s="7"/>
      <c r="C60" s="8"/>
      <c r="D60" s="8"/>
      <c r="E60" s="9"/>
      <c r="F60" s="94"/>
      <c r="G60" s="94"/>
      <c r="H60" s="94"/>
    </row>
    <row r="61" spans="1:8" ht="13.5">
      <c r="A61" s="7"/>
      <c r="B61" s="7"/>
      <c r="C61" s="8"/>
      <c r="D61" s="8"/>
      <c r="E61" s="9"/>
      <c r="F61" s="94"/>
      <c r="G61" s="94"/>
      <c r="H61" s="94"/>
    </row>
    <row r="62" spans="1:8" ht="13.5">
      <c r="A62" s="7"/>
      <c r="B62" s="7"/>
      <c r="C62" s="8"/>
      <c r="D62" s="8"/>
      <c r="E62" s="9"/>
      <c r="F62" s="94"/>
      <c r="G62" s="94"/>
      <c r="H62" s="94"/>
    </row>
    <row r="63" spans="1:8" ht="13.5">
      <c r="A63" s="7"/>
      <c r="B63" s="7"/>
      <c r="C63" s="8"/>
      <c r="D63" s="8"/>
      <c r="E63" s="9"/>
      <c r="F63" s="94"/>
      <c r="G63" s="94"/>
      <c r="H63" s="94"/>
    </row>
    <row r="64" spans="1:8" ht="13.5">
      <c r="A64" s="7"/>
      <c r="B64" s="7"/>
      <c r="C64" s="8"/>
      <c r="D64" s="8"/>
      <c r="E64" s="9"/>
      <c r="F64" s="94"/>
      <c r="G64" s="94"/>
      <c r="H64" s="94"/>
    </row>
    <row r="65" spans="1:8" ht="13.5">
      <c r="A65" s="7"/>
      <c r="B65" s="7"/>
      <c r="C65" s="8"/>
      <c r="D65" s="8"/>
      <c r="E65" s="9"/>
      <c r="F65" s="94"/>
      <c r="G65" s="94"/>
      <c r="H65" s="94"/>
    </row>
  </sheetData>
  <sheetProtection/>
  <mergeCells count="73">
    <mergeCell ref="A30:B30"/>
    <mergeCell ref="F29:H29"/>
    <mergeCell ref="A23:B23"/>
    <mergeCell ref="F48:H48"/>
    <mergeCell ref="F49:H49"/>
    <mergeCell ref="F64:H64"/>
    <mergeCell ref="F65:H65"/>
    <mergeCell ref="F60:H60"/>
    <mergeCell ref="F61:H61"/>
    <mergeCell ref="F62:H62"/>
    <mergeCell ref="F63:H63"/>
    <mergeCell ref="F50:H50"/>
    <mergeCell ref="F51:H51"/>
    <mergeCell ref="F59:H59"/>
    <mergeCell ref="F52:H52"/>
    <mergeCell ref="F53:H53"/>
    <mergeCell ref="F54:H54"/>
    <mergeCell ref="F55:H55"/>
    <mergeCell ref="F57:H57"/>
    <mergeCell ref="F58:H58"/>
    <mergeCell ref="F56:H56"/>
    <mergeCell ref="F46:H46"/>
    <mergeCell ref="F47:H47"/>
    <mergeCell ref="F40:H40"/>
    <mergeCell ref="F41:H41"/>
    <mergeCell ref="F42:H42"/>
    <mergeCell ref="F43:H43"/>
    <mergeCell ref="A28:B28"/>
    <mergeCell ref="F44:H44"/>
    <mergeCell ref="F45:H45"/>
    <mergeCell ref="A38:H39"/>
    <mergeCell ref="A37:C37"/>
    <mergeCell ref="F13:H13"/>
    <mergeCell ref="F14:H14"/>
    <mergeCell ref="A1:H1"/>
    <mergeCell ref="F27:H27"/>
    <mergeCell ref="F34:H34"/>
    <mergeCell ref="F35:H35"/>
    <mergeCell ref="F9:H9"/>
    <mergeCell ref="A26:B26"/>
    <mergeCell ref="A32:B32"/>
    <mergeCell ref="F10:H10"/>
    <mergeCell ref="F28:H28"/>
    <mergeCell ref="A27:B27"/>
    <mergeCell ref="F8:H8"/>
    <mergeCell ref="F6:H6"/>
    <mergeCell ref="F7:H7"/>
    <mergeCell ref="F24:H24"/>
    <mergeCell ref="F37:H37"/>
    <mergeCell ref="F25:H25"/>
    <mergeCell ref="F26:H26"/>
    <mergeCell ref="A6:B6"/>
    <mergeCell ref="A7:B7"/>
    <mergeCell ref="A8:B8"/>
    <mergeCell ref="A25:B25"/>
    <mergeCell ref="A24:B24"/>
    <mergeCell ref="A3:B3"/>
    <mergeCell ref="A4:B4"/>
    <mergeCell ref="A5:B5"/>
    <mergeCell ref="F3:H3"/>
    <mergeCell ref="F4:H4"/>
    <mergeCell ref="F5:H5"/>
    <mergeCell ref="A13:B13"/>
    <mergeCell ref="A9:B9"/>
    <mergeCell ref="A10:B10"/>
    <mergeCell ref="A12:B12"/>
    <mergeCell ref="A14:B14"/>
    <mergeCell ref="A33:B33"/>
    <mergeCell ref="A35:B35"/>
    <mergeCell ref="A29:B29"/>
    <mergeCell ref="A31:B31"/>
    <mergeCell ref="A34:B34"/>
    <mergeCell ref="F31:H3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70" zoomScaleNormal="70" zoomScalePageLayoutView="0" workbookViewId="0" topLeftCell="A9">
      <selection activeCell="L13" sqref="L13"/>
    </sheetView>
  </sheetViews>
  <sheetFormatPr defaultColWidth="9.00390625" defaultRowHeight="13.5"/>
  <cols>
    <col min="1" max="1" width="2.875" style="0" customWidth="1"/>
    <col min="2" max="10" width="9.25390625" style="0" customWidth="1"/>
    <col min="11" max="11" width="10.625" style="0" customWidth="1"/>
  </cols>
  <sheetData>
    <row r="1" ht="57.75" customHeight="1">
      <c r="A1" s="170" t="s">
        <v>95</v>
      </c>
    </row>
    <row r="2" spans="1:10" ht="54.75" customHeight="1">
      <c r="A2" s="177" t="s">
        <v>96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41.25" customHeight="1">
      <c r="A3" s="168"/>
      <c r="B3" s="171" t="s">
        <v>106</v>
      </c>
      <c r="C3" s="172" t="s">
        <v>97</v>
      </c>
      <c r="D3" s="172"/>
      <c r="E3" s="172" t="s">
        <v>98</v>
      </c>
      <c r="F3" s="172"/>
      <c r="G3" s="172" t="s">
        <v>99</v>
      </c>
      <c r="H3" s="172"/>
      <c r="I3" s="172" t="s">
        <v>3</v>
      </c>
      <c r="J3" s="172"/>
    </row>
    <row r="4" spans="1:10" ht="41.25" customHeight="1">
      <c r="A4" s="168"/>
      <c r="B4" s="171" t="s">
        <v>107</v>
      </c>
      <c r="C4" s="172">
        <v>15</v>
      </c>
      <c r="D4" s="172"/>
      <c r="E4" s="172">
        <v>31</v>
      </c>
      <c r="F4" s="172"/>
      <c r="G4" s="172">
        <v>33</v>
      </c>
      <c r="H4" s="172"/>
      <c r="I4" s="172">
        <f>SUM(C4:H4)</f>
        <v>79</v>
      </c>
      <c r="J4" s="172"/>
    </row>
    <row r="5" spans="1:10" ht="41.25" customHeight="1">
      <c r="A5" s="168"/>
      <c r="B5" s="171" t="s">
        <v>108</v>
      </c>
      <c r="C5" s="172">
        <v>12</v>
      </c>
      <c r="D5" s="172"/>
      <c r="E5" s="172">
        <v>21</v>
      </c>
      <c r="F5" s="172"/>
      <c r="G5" s="172">
        <v>14</v>
      </c>
      <c r="H5" s="172"/>
      <c r="I5" s="172">
        <f>SUM(C5:H5)</f>
        <v>47</v>
      </c>
      <c r="J5" s="172"/>
    </row>
    <row r="6" spans="1:10" ht="41.25" customHeight="1">
      <c r="A6" s="168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41.25" customHeight="1">
      <c r="A7" s="167"/>
      <c r="B7" s="173" t="s">
        <v>109</v>
      </c>
      <c r="C7" s="172" t="s">
        <v>100</v>
      </c>
      <c r="D7" s="172"/>
      <c r="E7" s="172" t="s">
        <v>101</v>
      </c>
      <c r="F7" s="172"/>
      <c r="G7" s="172" t="s">
        <v>34</v>
      </c>
      <c r="H7" s="172" t="s">
        <v>35</v>
      </c>
      <c r="I7" s="172" t="s">
        <v>37</v>
      </c>
      <c r="J7" s="172" t="s">
        <v>36</v>
      </c>
    </row>
    <row r="8" spans="1:10" ht="41.25" customHeight="1">
      <c r="A8" s="167"/>
      <c r="B8" s="173"/>
      <c r="C8" s="174" t="s">
        <v>102</v>
      </c>
      <c r="D8" s="175" t="s">
        <v>103</v>
      </c>
      <c r="E8" s="176" t="s">
        <v>104</v>
      </c>
      <c r="F8" s="174" t="s">
        <v>105</v>
      </c>
      <c r="G8" s="172"/>
      <c r="H8" s="172"/>
      <c r="I8" s="172"/>
      <c r="J8" s="172"/>
    </row>
    <row r="9" spans="1:10" ht="41.25" customHeight="1">
      <c r="A9" s="167"/>
      <c r="B9" s="171" t="s">
        <v>110</v>
      </c>
      <c r="C9" s="171">
        <v>11</v>
      </c>
      <c r="D9" s="171">
        <v>8</v>
      </c>
      <c r="E9" s="171">
        <v>22</v>
      </c>
      <c r="F9" s="171">
        <v>6</v>
      </c>
      <c r="G9" s="171">
        <v>7</v>
      </c>
      <c r="H9" s="171">
        <v>10</v>
      </c>
      <c r="I9" s="171">
        <v>3</v>
      </c>
      <c r="J9" s="171">
        <v>12</v>
      </c>
    </row>
    <row r="10" spans="1:10" ht="41.25" customHeight="1">
      <c r="A10" s="167"/>
      <c r="B10" s="171" t="s">
        <v>108</v>
      </c>
      <c r="C10" s="171">
        <v>8</v>
      </c>
      <c r="D10" s="171">
        <v>3</v>
      </c>
      <c r="E10" s="171">
        <v>11</v>
      </c>
      <c r="F10" s="171">
        <v>2</v>
      </c>
      <c r="G10" s="171">
        <v>6</v>
      </c>
      <c r="H10" s="171">
        <v>5</v>
      </c>
      <c r="I10" s="171">
        <v>2</v>
      </c>
      <c r="J10" s="171">
        <v>10</v>
      </c>
    </row>
    <row r="11" spans="1:10" ht="40.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35.25" customHeight="1">
      <c r="A12" s="169" t="s">
        <v>111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35.25" customHeight="1">
      <c r="A13" s="167"/>
      <c r="B13" s="171" t="s">
        <v>112</v>
      </c>
      <c r="C13" s="171"/>
      <c r="D13" s="181">
        <v>141000</v>
      </c>
      <c r="E13" s="181"/>
      <c r="F13" s="181"/>
      <c r="G13" s="182" t="s">
        <v>114</v>
      </c>
      <c r="H13" s="182"/>
      <c r="I13" s="182"/>
      <c r="J13" s="182"/>
    </row>
    <row r="14" spans="1:10" ht="35.25" customHeight="1">
      <c r="A14" s="167"/>
      <c r="B14" s="171"/>
      <c r="C14" s="171"/>
      <c r="D14" s="181"/>
      <c r="E14" s="181"/>
      <c r="F14" s="181"/>
      <c r="G14" s="182"/>
      <c r="H14" s="182"/>
      <c r="I14" s="182"/>
      <c r="J14" s="182"/>
    </row>
    <row r="15" spans="1:10" ht="35.25" customHeight="1">
      <c r="A15" s="167"/>
      <c r="B15" s="171" t="s">
        <v>113</v>
      </c>
      <c r="C15" s="171"/>
      <c r="D15" s="181">
        <v>66096</v>
      </c>
      <c r="E15" s="181"/>
      <c r="F15" s="181"/>
      <c r="G15" s="182" t="s">
        <v>115</v>
      </c>
      <c r="H15" s="182"/>
      <c r="I15" s="182"/>
      <c r="J15" s="182"/>
    </row>
    <row r="16" spans="1:10" ht="35.25" customHeight="1">
      <c r="A16" s="167"/>
      <c r="B16" s="171"/>
      <c r="C16" s="171"/>
      <c r="D16" s="181">
        <v>5068</v>
      </c>
      <c r="E16" s="181"/>
      <c r="F16" s="181"/>
      <c r="G16" s="182" t="s">
        <v>116</v>
      </c>
      <c r="H16" s="182"/>
      <c r="I16" s="182"/>
      <c r="J16" s="182"/>
    </row>
    <row r="17" spans="1:10" ht="35.25" customHeight="1">
      <c r="A17" s="167"/>
      <c r="B17" s="171"/>
      <c r="C17" s="171"/>
      <c r="D17" s="181"/>
      <c r="E17" s="181"/>
      <c r="F17" s="181"/>
      <c r="G17" s="182"/>
      <c r="H17" s="182"/>
      <c r="I17" s="182"/>
      <c r="J17" s="182"/>
    </row>
    <row r="18" spans="1:10" ht="35.25" customHeight="1">
      <c r="A18" s="167"/>
      <c r="B18" s="171" t="s">
        <v>3</v>
      </c>
      <c r="C18" s="171"/>
      <c r="D18" s="181">
        <v>70836</v>
      </c>
      <c r="E18" s="181"/>
      <c r="F18" s="181"/>
      <c r="G18" s="182" t="s">
        <v>117</v>
      </c>
      <c r="H18" s="182"/>
      <c r="I18" s="182"/>
      <c r="J18" s="182"/>
    </row>
    <row r="19" spans="1:10" ht="35.25" customHeight="1">
      <c r="A19" s="167"/>
      <c r="B19" s="170"/>
      <c r="C19" s="170"/>
      <c r="D19" s="178"/>
      <c r="E19" s="178"/>
      <c r="F19" s="178"/>
      <c r="G19" s="179"/>
      <c r="H19" s="179"/>
      <c r="I19" s="179"/>
      <c r="J19" s="179"/>
    </row>
    <row r="20" spans="1:10" ht="35.25" customHeight="1">
      <c r="A20" s="180" t="s">
        <v>118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28.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0" ht="28.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ht="28.5" customHeight="1"/>
    <row r="24" ht="28.5" customHeight="1"/>
    <row r="25" ht="28.5" customHeight="1"/>
  </sheetData>
  <sheetProtection/>
  <mergeCells count="34">
    <mergeCell ref="A20:J20"/>
    <mergeCell ref="D18:F18"/>
    <mergeCell ref="D19:F19"/>
    <mergeCell ref="G13:J13"/>
    <mergeCell ref="G14:J14"/>
    <mergeCell ref="G15:J15"/>
    <mergeCell ref="G16:J16"/>
    <mergeCell ref="G17:J17"/>
    <mergeCell ref="G18:J18"/>
    <mergeCell ref="G19:J19"/>
    <mergeCell ref="I3:J3"/>
    <mergeCell ref="I4:J4"/>
    <mergeCell ref="I5:J5"/>
    <mergeCell ref="C7:D7"/>
    <mergeCell ref="E7:F7"/>
    <mergeCell ref="B7:B8"/>
    <mergeCell ref="G7:G8"/>
    <mergeCell ref="J7:J8"/>
    <mergeCell ref="I7:I8"/>
    <mergeCell ref="C3:D3"/>
    <mergeCell ref="C4:D4"/>
    <mergeCell ref="C5:D5"/>
    <mergeCell ref="E3:F3"/>
    <mergeCell ref="G3:H3"/>
    <mergeCell ref="E4:F4"/>
    <mergeCell ref="E5:F5"/>
    <mergeCell ref="G4:H4"/>
    <mergeCell ref="G5:H5"/>
    <mergeCell ref="H7:H8"/>
    <mergeCell ref="D13:F13"/>
    <mergeCell ref="D14:F14"/>
    <mergeCell ref="D15:F15"/>
    <mergeCell ref="D16:F16"/>
    <mergeCell ref="D17:F1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72" zoomScaleNormal="172" zoomScalePageLayoutView="0" workbookViewId="0" topLeftCell="A1">
      <selection activeCell="G36" sqref="G36:H36"/>
    </sheetView>
  </sheetViews>
  <sheetFormatPr defaultColWidth="9.00390625" defaultRowHeight="13.5"/>
  <cols>
    <col min="1" max="1" width="8.125" style="0" customWidth="1"/>
    <col min="2" max="2" width="10.50390625" style="0" customWidth="1"/>
    <col min="3" max="3" width="14.375" style="0" customWidth="1"/>
    <col min="4" max="4" width="9.25390625" style="0" customWidth="1"/>
    <col min="5" max="5" width="6.00390625" style="0" customWidth="1"/>
    <col min="6" max="6" width="13.75390625" style="0" customWidth="1"/>
    <col min="7" max="7" width="9.875" style="0" customWidth="1"/>
  </cols>
  <sheetData>
    <row r="1" spans="1:8" ht="27" customHeight="1">
      <c r="A1" s="95" t="s">
        <v>56</v>
      </c>
      <c r="B1" s="95"/>
      <c r="C1" s="95"/>
      <c r="D1" s="95"/>
      <c r="E1" s="95"/>
      <c r="F1" s="95"/>
      <c r="G1" s="95"/>
      <c r="H1" s="95"/>
    </row>
    <row r="2" spans="5:8" ht="24.75" customHeight="1">
      <c r="E2" t="s">
        <v>42</v>
      </c>
      <c r="F2" s="22"/>
      <c r="G2" s="22"/>
      <c r="H2" s="22"/>
    </row>
    <row r="3" spans="6:8" ht="21" customHeight="1">
      <c r="F3" s="22"/>
      <c r="G3" s="22"/>
      <c r="H3" s="22"/>
    </row>
    <row r="4" spans="1:2" s="1" customFormat="1" ht="18" customHeight="1" thickBot="1">
      <c r="A4" s="14" t="s">
        <v>14</v>
      </c>
      <c r="B4" s="14"/>
    </row>
    <row r="5" spans="1:8" s="1" customFormat="1" ht="18" customHeight="1" thickBot="1">
      <c r="A5" s="72" t="s">
        <v>0</v>
      </c>
      <c r="B5" s="73"/>
      <c r="C5" s="45" t="s">
        <v>4</v>
      </c>
      <c r="D5" s="98" t="s">
        <v>22</v>
      </c>
      <c r="E5" s="98"/>
      <c r="F5" s="47" t="s">
        <v>1</v>
      </c>
      <c r="G5" s="98" t="s">
        <v>2</v>
      </c>
      <c r="H5" s="99"/>
    </row>
    <row r="6" spans="1:8" s="1" customFormat="1" ht="18" customHeight="1">
      <c r="A6" s="164" t="s">
        <v>17</v>
      </c>
      <c r="B6" s="165"/>
      <c r="C6" s="48">
        <v>528000</v>
      </c>
      <c r="D6" s="81">
        <v>474000</v>
      </c>
      <c r="E6" s="81"/>
      <c r="F6" s="36">
        <v>54000</v>
      </c>
      <c r="G6" s="90" t="s">
        <v>86</v>
      </c>
      <c r="H6" s="90"/>
    </row>
    <row r="7" spans="1:8" s="1" customFormat="1" ht="18" customHeight="1">
      <c r="A7" s="135" t="s">
        <v>18</v>
      </c>
      <c r="B7" s="136"/>
      <c r="C7" s="6">
        <v>800</v>
      </c>
      <c r="D7" s="76">
        <v>8000</v>
      </c>
      <c r="E7" s="76"/>
      <c r="F7" s="3" t="s">
        <v>87</v>
      </c>
      <c r="G7" s="91"/>
      <c r="H7" s="91"/>
    </row>
    <row r="8" spans="1:8" s="1" customFormat="1" ht="18" customHeight="1">
      <c r="A8" s="135" t="s">
        <v>23</v>
      </c>
      <c r="B8" s="136"/>
      <c r="C8" s="6">
        <v>500</v>
      </c>
      <c r="D8" s="76">
        <v>500</v>
      </c>
      <c r="E8" s="76"/>
      <c r="F8" s="3">
        <v>0</v>
      </c>
      <c r="G8" s="91"/>
      <c r="H8" s="91"/>
    </row>
    <row r="9" spans="1:8" s="1" customFormat="1" ht="18" customHeight="1">
      <c r="A9" s="135" t="s">
        <v>19</v>
      </c>
      <c r="B9" s="136"/>
      <c r="C9" s="6">
        <v>20000</v>
      </c>
      <c r="D9" s="76">
        <v>20000</v>
      </c>
      <c r="E9" s="76"/>
      <c r="F9" s="3">
        <v>0</v>
      </c>
      <c r="G9" s="101"/>
      <c r="H9" s="101"/>
    </row>
    <row r="10" spans="1:8" s="1" customFormat="1" ht="18" customHeight="1" thickBot="1">
      <c r="A10" s="50" t="s">
        <v>15</v>
      </c>
      <c r="B10" s="51"/>
      <c r="C10" s="28">
        <v>0</v>
      </c>
      <c r="D10" s="121">
        <v>24234</v>
      </c>
      <c r="E10" s="122"/>
      <c r="F10" s="30" t="s">
        <v>88</v>
      </c>
      <c r="G10" s="97"/>
      <c r="H10" s="97"/>
    </row>
    <row r="11" spans="1:8" s="1" customFormat="1" ht="18" customHeight="1" thickBot="1">
      <c r="A11" s="82" t="s">
        <v>20</v>
      </c>
      <c r="B11" s="83"/>
      <c r="C11" s="52">
        <f>SUM(C6:C10)</f>
        <v>549300</v>
      </c>
      <c r="D11" s="123">
        <f>SUM(D6:E10)</f>
        <v>526734</v>
      </c>
      <c r="E11" s="123"/>
      <c r="F11" s="43" t="s">
        <v>89</v>
      </c>
      <c r="G11" s="79"/>
      <c r="H11" s="89"/>
    </row>
    <row r="12" spans="1:8" s="1" customFormat="1" ht="18" customHeight="1">
      <c r="A12" s="12"/>
      <c r="B12" s="12"/>
      <c r="C12" s="11"/>
      <c r="D12" s="11"/>
      <c r="E12" s="11"/>
      <c r="F12" s="13"/>
      <c r="G12" s="12"/>
      <c r="H12" s="12"/>
    </row>
    <row r="13" spans="1:8" s="1" customFormat="1" ht="36.75" customHeight="1">
      <c r="A13" s="4"/>
      <c r="B13" s="4"/>
      <c r="C13" s="5"/>
      <c r="D13" s="5"/>
      <c r="E13" s="5"/>
      <c r="F13" s="5"/>
      <c r="G13" s="5"/>
      <c r="H13" s="5"/>
    </row>
    <row r="14" spans="1:8" s="1" customFormat="1" ht="18" customHeight="1" thickBot="1">
      <c r="A14" s="19" t="s">
        <v>16</v>
      </c>
      <c r="B14" s="19"/>
      <c r="F14" s="5"/>
      <c r="G14" s="5"/>
      <c r="H14" s="5"/>
    </row>
    <row r="15" spans="1:8" s="1" customFormat="1" ht="18" customHeight="1" thickBot="1">
      <c r="A15" s="137" t="s">
        <v>21</v>
      </c>
      <c r="B15" s="138"/>
      <c r="C15" s="44" t="s">
        <v>4</v>
      </c>
      <c r="D15" s="79" t="s">
        <v>22</v>
      </c>
      <c r="E15" s="79"/>
      <c r="F15" s="44" t="s">
        <v>1</v>
      </c>
      <c r="G15" s="79" t="s">
        <v>2</v>
      </c>
      <c r="H15" s="89"/>
    </row>
    <row r="16" spans="1:8" s="1" customFormat="1" ht="18" customHeight="1" thickBot="1">
      <c r="A16" s="53" t="s">
        <v>29</v>
      </c>
      <c r="B16" s="54"/>
      <c r="C16" s="49"/>
      <c r="D16" s="115"/>
      <c r="E16" s="115"/>
      <c r="F16" s="49"/>
      <c r="G16" s="114"/>
      <c r="H16" s="114"/>
    </row>
    <row r="17" spans="1:8" s="1" customFormat="1" ht="18" customHeight="1">
      <c r="A17" s="18"/>
      <c r="B17" s="31" t="s">
        <v>30</v>
      </c>
      <c r="C17" s="20">
        <v>20000</v>
      </c>
      <c r="D17" s="124" t="s">
        <v>53</v>
      </c>
      <c r="E17" s="125"/>
      <c r="F17" s="126"/>
      <c r="G17" s="116"/>
      <c r="H17" s="91"/>
    </row>
    <row r="18" spans="1:8" s="1" customFormat="1" ht="18" customHeight="1">
      <c r="A18" s="18"/>
      <c r="B18" s="32" t="s">
        <v>31</v>
      </c>
      <c r="C18" s="10">
        <v>20000</v>
      </c>
      <c r="D18" s="127"/>
      <c r="E18" s="127"/>
      <c r="F18" s="128"/>
      <c r="G18" s="116"/>
      <c r="H18" s="91"/>
    </row>
    <row r="19" spans="1:8" s="1" customFormat="1" ht="18" customHeight="1">
      <c r="A19" s="18"/>
      <c r="B19" s="33" t="s">
        <v>32</v>
      </c>
      <c r="C19" s="10">
        <v>40000</v>
      </c>
      <c r="D19" s="127"/>
      <c r="E19" s="127"/>
      <c r="F19" s="128"/>
      <c r="G19" s="116"/>
      <c r="H19" s="91"/>
    </row>
    <row r="20" spans="1:8" s="1" customFormat="1" ht="18" customHeight="1">
      <c r="A20" s="18"/>
      <c r="B20" s="33" t="s">
        <v>33</v>
      </c>
      <c r="C20" s="10">
        <v>20000</v>
      </c>
      <c r="D20" s="127"/>
      <c r="E20" s="127"/>
      <c r="F20" s="128"/>
      <c r="G20" s="116"/>
      <c r="H20" s="91"/>
    </row>
    <row r="21" spans="1:8" s="1" customFormat="1" ht="18" customHeight="1">
      <c r="A21" s="18"/>
      <c r="B21" s="33" t="s">
        <v>34</v>
      </c>
      <c r="C21" s="10">
        <v>20000</v>
      </c>
      <c r="D21" s="127"/>
      <c r="E21" s="127"/>
      <c r="F21" s="128"/>
      <c r="G21" s="116"/>
      <c r="H21" s="91"/>
    </row>
    <row r="22" spans="1:8" s="1" customFormat="1" ht="18" customHeight="1">
      <c r="A22" s="18"/>
      <c r="B22" s="33" t="s">
        <v>35</v>
      </c>
      <c r="C22" s="10">
        <v>20000</v>
      </c>
      <c r="D22" s="127"/>
      <c r="E22" s="127"/>
      <c r="F22" s="128"/>
      <c r="G22" s="116"/>
      <c r="H22" s="91"/>
    </row>
    <row r="23" spans="1:8" s="1" customFormat="1" ht="18" customHeight="1">
      <c r="A23" s="18"/>
      <c r="B23" s="33" t="s">
        <v>36</v>
      </c>
      <c r="C23" s="10">
        <v>20000</v>
      </c>
      <c r="D23" s="127"/>
      <c r="E23" s="127"/>
      <c r="F23" s="128"/>
      <c r="G23" s="116"/>
      <c r="H23" s="91"/>
    </row>
    <row r="24" spans="1:8" s="1" customFormat="1" ht="18" customHeight="1" thickBot="1">
      <c r="A24" s="18"/>
      <c r="B24" s="34" t="s">
        <v>37</v>
      </c>
      <c r="C24" s="21">
        <v>20000</v>
      </c>
      <c r="D24" s="129"/>
      <c r="E24" s="129"/>
      <c r="F24" s="130"/>
      <c r="G24" s="116"/>
      <c r="H24" s="91"/>
    </row>
    <row r="25" spans="1:8" s="1" customFormat="1" ht="18" customHeight="1">
      <c r="A25" s="133" t="s">
        <v>9</v>
      </c>
      <c r="B25" s="134"/>
      <c r="C25" s="57">
        <f>SUM(C17:C24)</f>
        <v>180000</v>
      </c>
      <c r="D25" s="112">
        <v>180000</v>
      </c>
      <c r="E25" s="113"/>
      <c r="F25" s="60">
        <v>0</v>
      </c>
      <c r="G25" s="117"/>
      <c r="H25" s="118"/>
    </row>
    <row r="26" spans="1:8" s="1" customFormat="1" ht="18" customHeight="1">
      <c r="A26" s="29" t="s">
        <v>24</v>
      </c>
      <c r="B26" s="29"/>
      <c r="C26" s="56">
        <v>16000</v>
      </c>
      <c r="D26" s="104">
        <v>16000</v>
      </c>
      <c r="E26" s="105"/>
      <c r="F26" s="61">
        <v>0</v>
      </c>
      <c r="G26" s="88" t="s">
        <v>38</v>
      </c>
      <c r="H26" s="88"/>
    </row>
    <row r="27" spans="1:8" s="1" customFormat="1" ht="18" customHeight="1">
      <c r="A27" s="17" t="s">
        <v>25</v>
      </c>
      <c r="B27" s="17"/>
      <c r="C27" s="56">
        <v>20000</v>
      </c>
      <c r="D27" s="104">
        <v>18000</v>
      </c>
      <c r="E27" s="105"/>
      <c r="F27" s="61">
        <v>2000</v>
      </c>
      <c r="G27" s="88" t="s">
        <v>39</v>
      </c>
      <c r="H27" s="88"/>
    </row>
    <row r="28" spans="1:8" s="1" customFormat="1" ht="18" customHeight="1">
      <c r="A28" s="17" t="s">
        <v>11</v>
      </c>
      <c r="B28" s="17"/>
      <c r="C28" s="56">
        <v>17000</v>
      </c>
      <c r="D28" s="104">
        <v>17000</v>
      </c>
      <c r="E28" s="105"/>
      <c r="F28" s="61">
        <v>0</v>
      </c>
      <c r="G28" s="88" t="s">
        <v>40</v>
      </c>
      <c r="H28" s="88"/>
    </row>
    <row r="29" spans="1:8" s="1" customFormat="1" ht="18" customHeight="1">
      <c r="A29" s="17" t="s">
        <v>26</v>
      </c>
      <c r="B29" s="17"/>
      <c r="C29" s="58">
        <v>50000</v>
      </c>
      <c r="D29" s="104">
        <v>50000</v>
      </c>
      <c r="E29" s="105"/>
      <c r="F29" s="61">
        <v>0</v>
      </c>
      <c r="G29" s="88" t="s">
        <v>41</v>
      </c>
      <c r="H29" s="88"/>
    </row>
    <row r="30" spans="1:8" s="1" customFormat="1" ht="18" customHeight="1">
      <c r="A30" s="102" t="s">
        <v>27</v>
      </c>
      <c r="B30" s="103"/>
      <c r="C30" s="58">
        <v>90000</v>
      </c>
      <c r="D30" s="104">
        <v>90000</v>
      </c>
      <c r="E30" s="105"/>
      <c r="F30" s="61">
        <v>0</v>
      </c>
      <c r="G30" s="166" t="s">
        <v>91</v>
      </c>
      <c r="H30" s="88"/>
    </row>
    <row r="31" spans="1:8" s="1" customFormat="1" ht="18" customHeight="1">
      <c r="A31" s="17" t="s">
        <v>13</v>
      </c>
      <c r="B31" s="17"/>
      <c r="C31" s="58">
        <v>48000</v>
      </c>
      <c r="D31" s="104">
        <v>48000</v>
      </c>
      <c r="E31" s="105"/>
      <c r="F31" s="61">
        <v>0</v>
      </c>
      <c r="G31" s="101" t="s">
        <v>90</v>
      </c>
      <c r="H31" s="101"/>
    </row>
    <row r="32" spans="1:8" s="1" customFormat="1" ht="18" customHeight="1">
      <c r="A32" s="102" t="s">
        <v>54</v>
      </c>
      <c r="B32" s="103"/>
      <c r="C32" s="58">
        <v>48000</v>
      </c>
      <c r="D32" s="104">
        <v>48000</v>
      </c>
      <c r="E32" s="105"/>
      <c r="F32" s="61">
        <v>0</v>
      </c>
      <c r="G32" s="131"/>
      <c r="H32" s="132"/>
    </row>
    <row r="33" spans="1:8" s="1" customFormat="1" ht="18" customHeight="1">
      <c r="A33" s="17" t="s">
        <v>12</v>
      </c>
      <c r="B33" s="17"/>
      <c r="C33" s="58">
        <v>30000</v>
      </c>
      <c r="D33" s="104">
        <v>36000</v>
      </c>
      <c r="E33" s="105"/>
      <c r="F33" s="61" t="s">
        <v>93</v>
      </c>
      <c r="G33" s="166" t="s">
        <v>92</v>
      </c>
      <c r="H33" s="88"/>
    </row>
    <row r="34" spans="1:8" s="1" customFormat="1" ht="18" customHeight="1">
      <c r="A34" s="17" t="s">
        <v>28</v>
      </c>
      <c r="B34" s="17"/>
      <c r="C34" s="58">
        <v>10000</v>
      </c>
      <c r="D34" s="104">
        <v>10000</v>
      </c>
      <c r="E34" s="105"/>
      <c r="F34" s="61">
        <v>0</v>
      </c>
      <c r="G34" s="101"/>
      <c r="H34" s="101"/>
    </row>
    <row r="35" spans="1:8" s="1" customFormat="1" ht="18" customHeight="1">
      <c r="A35" s="102" t="s">
        <v>6</v>
      </c>
      <c r="B35" s="103"/>
      <c r="C35" s="58">
        <v>3000</v>
      </c>
      <c r="D35" s="104">
        <v>3000</v>
      </c>
      <c r="E35" s="105"/>
      <c r="F35" s="61">
        <v>0</v>
      </c>
      <c r="G35" s="108"/>
      <c r="H35" s="108"/>
    </row>
    <row r="36" spans="1:8" s="1" customFormat="1" ht="18" customHeight="1" thickBot="1">
      <c r="A36" s="55" t="s">
        <v>8</v>
      </c>
      <c r="B36" s="55"/>
      <c r="C36" s="59">
        <v>37300</v>
      </c>
      <c r="D36" s="119">
        <v>10734</v>
      </c>
      <c r="E36" s="120"/>
      <c r="F36" s="62"/>
      <c r="G36" s="109"/>
      <c r="H36" s="109"/>
    </row>
    <row r="37" spans="1:8" s="1" customFormat="1" ht="18" customHeight="1" thickBot="1">
      <c r="A37" s="72" t="s">
        <v>3</v>
      </c>
      <c r="B37" s="73"/>
      <c r="C37" s="41">
        <f>SUM(C25:C36)</f>
        <v>549300</v>
      </c>
      <c r="D37" s="106">
        <f>SUM(D25:E36)</f>
        <v>526734</v>
      </c>
      <c r="E37" s="107"/>
      <c r="F37" s="43" t="s">
        <v>94</v>
      </c>
      <c r="G37" s="110"/>
      <c r="H37" s="111"/>
    </row>
    <row r="38" spans="1:8" s="1" customFormat="1" ht="17.25" customHeight="1">
      <c r="A38" s="12"/>
      <c r="B38" s="12"/>
      <c r="C38" s="11"/>
      <c r="D38" s="11"/>
      <c r="E38" s="11"/>
      <c r="F38" s="11"/>
      <c r="G38" s="15"/>
      <c r="H38" s="15"/>
    </row>
    <row r="39" spans="1:8" ht="19.5" customHeight="1">
      <c r="A39" s="38"/>
      <c r="B39" s="63"/>
      <c r="C39" s="63"/>
      <c r="D39" s="64"/>
      <c r="E39" s="65"/>
      <c r="F39" s="66"/>
      <c r="G39" s="94"/>
      <c r="H39" s="94"/>
    </row>
    <row r="40" spans="1:8" ht="13.5" customHeight="1">
      <c r="A40" s="39"/>
      <c r="B40" s="67"/>
      <c r="C40" s="67"/>
      <c r="D40" s="67"/>
      <c r="E40" s="67"/>
      <c r="F40" s="67"/>
      <c r="G40" s="39"/>
      <c r="H40" s="39"/>
    </row>
    <row r="41" spans="1:8" ht="13.5" customHeight="1">
      <c r="A41" s="39"/>
      <c r="B41" s="67"/>
      <c r="C41" s="67"/>
      <c r="D41" s="68"/>
      <c r="E41" s="67"/>
      <c r="F41" s="67"/>
      <c r="G41" s="39"/>
      <c r="H41" s="39"/>
    </row>
    <row r="42" spans="1:8" ht="13.5">
      <c r="A42" s="7"/>
      <c r="B42" s="69"/>
      <c r="C42" s="65"/>
      <c r="D42" s="65"/>
      <c r="E42" s="65"/>
      <c r="F42" s="66"/>
      <c r="G42" s="94"/>
      <c r="H42" s="94"/>
    </row>
    <row r="43" spans="1:8" ht="13.5">
      <c r="A43" s="7"/>
      <c r="B43" s="69"/>
      <c r="C43" s="65"/>
      <c r="D43" s="65"/>
      <c r="E43" s="65"/>
      <c r="F43" s="66"/>
      <c r="G43" s="94"/>
      <c r="H43" s="94"/>
    </row>
    <row r="44" spans="1:8" ht="13.5">
      <c r="A44" s="7"/>
      <c r="B44" s="7"/>
      <c r="C44" s="8"/>
      <c r="D44" s="8"/>
      <c r="E44" s="8"/>
      <c r="F44" s="9"/>
      <c r="G44" s="94"/>
      <c r="H44" s="94"/>
    </row>
    <row r="45" spans="1:8" ht="13.5">
      <c r="A45" s="7"/>
      <c r="B45" s="7"/>
      <c r="C45" s="8"/>
      <c r="D45" s="8"/>
      <c r="E45" s="8"/>
      <c r="F45" s="9"/>
      <c r="G45" s="94"/>
      <c r="H45" s="94"/>
    </row>
    <row r="46" spans="1:8" ht="13.5">
      <c r="A46" s="7"/>
      <c r="B46" s="7"/>
      <c r="C46" s="8"/>
      <c r="D46" s="8"/>
      <c r="E46" s="8"/>
      <c r="F46" s="9"/>
      <c r="G46" s="94"/>
      <c r="H46" s="94"/>
    </row>
    <row r="47" spans="1:8" ht="13.5">
      <c r="A47" s="7"/>
      <c r="B47" s="7"/>
      <c r="C47" s="8"/>
      <c r="D47" s="8"/>
      <c r="E47" s="8"/>
      <c r="F47" s="9"/>
      <c r="G47" s="94"/>
      <c r="H47" s="94"/>
    </row>
    <row r="48" spans="1:8" ht="13.5">
      <c r="A48" s="7"/>
      <c r="B48" s="7"/>
      <c r="C48" s="8"/>
      <c r="D48" s="8"/>
      <c r="E48" s="8"/>
      <c r="F48" s="9"/>
      <c r="G48" s="94"/>
      <c r="H48" s="94"/>
    </row>
    <row r="49" spans="1:8" ht="13.5">
      <c r="A49" s="7"/>
      <c r="B49" s="7"/>
      <c r="C49" s="8"/>
      <c r="D49" s="8"/>
      <c r="E49" s="8"/>
      <c r="F49" s="9"/>
      <c r="G49" s="94"/>
      <c r="H49" s="94"/>
    </row>
    <row r="50" spans="1:8" ht="13.5">
      <c r="A50" s="7"/>
      <c r="B50" s="7"/>
      <c r="C50" s="8"/>
      <c r="D50" s="8"/>
      <c r="E50" s="8"/>
      <c r="F50" s="9"/>
      <c r="G50" s="94"/>
      <c r="H50" s="94"/>
    </row>
    <row r="51" spans="1:8" ht="13.5">
      <c r="A51" s="7"/>
      <c r="B51" s="7"/>
      <c r="C51" s="8"/>
      <c r="D51" s="8"/>
      <c r="E51" s="8"/>
      <c r="F51" s="9"/>
      <c r="G51" s="94"/>
      <c r="H51" s="94"/>
    </row>
    <row r="52" spans="1:8" ht="13.5">
      <c r="A52" s="7"/>
      <c r="B52" s="7"/>
      <c r="C52" s="8"/>
      <c r="D52" s="8"/>
      <c r="E52" s="8"/>
      <c r="F52" s="9"/>
      <c r="G52" s="94"/>
      <c r="H52" s="94"/>
    </row>
    <row r="53" spans="1:8" ht="13.5">
      <c r="A53" s="7"/>
      <c r="B53" s="7"/>
      <c r="C53" s="8"/>
      <c r="D53" s="8"/>
      <c r="E53" s="8"/>
      <c r="F53" s="9"/>
      <c r="G53" s="94"/>
      <c r="H53" s="94"/>
    </row>
    <row r="54" spans="1:8" ht="13.5">
      <c r="A54" s="7"/>
      <c r="B54" s="7"/>
      <c r="C54" s="8"/>
      <c r="D54" s="8"/>
      <c r="E54" s="8"/>
      <c r="F54" s="9"/>
      <c r="G54" s="94"/>
      <c r="H54" s="94"/>
    </row>
    <row r="55" spans="1:8" ht="13.5">
      <c r="A55" s="7"/>
      <c r="B55" s="7"/>
      <c r="C55" s="8"/>
      <c r="D55" s="8"/>
      <c r="E55" s="8"/>
      <c r="F55" s="9"/>
      <c r="G55" s="94"/>
      <c r="H55" s="94"/>
    </row>
    <row r="56" spans="1:8" ht="13.5">
      <c r="A56" s="7"/>
      <c r="B56" s="7"/>
      <c r="C56" s="8"/>
      <c r="D56" s="8"/>
      <c r="E56" s="8"/>
      <c r="F56" s="9"/>
      <c r="G56" s="94"/>
      <c r="H56" s="94"/>
    </row>
    <row r="57" spans="1:8" ht="13.5">
      <c r="A57" s="7"/>
      <c r="B57" s="7"/>
      <c r="C57" s="8"/>
      <c r="D57" s="8"/>
      <c r="E57" s="8"/>
      <c r="F57" s="9"/>
      <c r="G57" s="94"/>
      <c r="H57" s="94"/>
    </row>
    <row r="58" spans="1:8" ht="13.5">
      <c r="A58" s="7"/>
      <c r="B58" s="7"/>
      <c r="C58" s="8"/>
      <c r="D58" s="8"/>
      <c r="E58" s="8"/>
      <c r="F58" s="9"/>
      <c r="G58" s="94"/>
      <c r="H58" s="94"/>
    </row>
    <row r="59" spans="1:8" ht="13.5">
      <c r="A59" s="7"/>
      <c r="B59" s="7"/>
      <c r="C59" s="8"/>
      <c r="D59" s="8"/>
      <c r="E59" s="8"/>
      <c r="F59" s="9"/>
      <c r="G59" s="94"/>
      <c r="H59" s="94"/>
    </row>
    <row r="60" spans="1:8" ht="13.5">
      <c r="A60" s="7"/>
      <c r="B60" s="7"/>
      <c r="C60" s="8"/>
      <c r="D60" s="8"/>
      <c r="E60" s="8"/>
      <c r="F60" s="9"/>
      <c r="G60" s="94"/>
      <c r="H60" s="94"/>
    </row>
    <row r="61" spans="1:8" ht="13.5">
      <c r="A61" s="7"/>
      <c r="B61" s="7"/>
      <c r="C61" s="8"/>
      <c r="D61" s="8"/>
      <c r="E61" s="8"/>
      <c r="F61" s="9"/>
      <c r="G61" s="94"/>
      <c r="H61" s="94"/>
    </row>
    <row r="62" spans="1:8" ht="13.5">
      <c r="A62" s="7"/>
      <c r="B62" s="7"/>
      <c r="C62" s="8"/>
      <c r="D62" s="8"/>
      <c r="E62" s="8"/>
      <c r="F62" s="9"/>
      <c r="G62" s="94"/>
      <c r="H62" s="94"/>
    </row>
    <row r="63" spans="1:8" ht="13.5">
      <c r="A63" s="7"/>
      <c r="B63" s="7"/>
      <c r="C63" s="8"/>
      <c r="D63" s="8"/>
      <c r="E63" s="8"/>
      <c r="F63" s="9"/>
      <c r="G63" s="94"/>
      <c r="H63" s="94"/>
    </row>
    <row r="64" spans="1:8" ht="13.5">
      <c r="A64" s="7"/>
      <c r="B64" s="7"/>
      <c r="C64" s="8"/>
      <c r="D64" s="8"/>
      <c r="E64" s="8"/>
      <c r="F64" s="9"/>
      <c r="G64" s="94"/>
      <c r="H64" s="94"/>
    </row>
    <row r="65" spans="1:8" ht="13.5">
      <c r="A65" s="7"/>
      <c r="B65" s="7"/>
      <c r="C65" s="8"/>
      <c r="D65" s="8"/>
      <c r="E65" s="8"/>
      <c r="F65" s="9"/>
      <c r="G65" s="94"/>
      <c r="H65" s="94"/>
    </row>
    <row r="66" spans="1:8" ht="13.5">
      <c r="A66" s="7"/>
      <c r="B66" s="7"/>
      <c r="C66" s="8"/>
      <c r="D66" s="8"/>
      <c r="E66" s="8"/>
      <c r="F66" s="9"/>
      <c r="G66" s="94"/>
      <c r="H66" s="94"/>
    </row>
    <row r="67" spans="1:8" ht="13.5">
      <c r="A67" s="7"/>
      <c r="B67" s="7"/>
      <c r="C67" s="8"/>
      <c r="D67" s="8"/>
      <c r="E67" s="8"/>
      <c r="F67" s="9"/>
      <c r="G67" s="94"/>
      <c r="H67" s="94"/>
    </row>
  </sheetData>
  <sheetProtection/>
  <mergeCells count="93">
    <mergeCell ref="A25:B25"/>
    <mergeCell ref="A5:B5"/>
    <mergeCell ref="A7:B7"/>
    <mergeCell ref="A8:B8"/>
    <mergeCell ref="A11:B11"/>
    <mergeCell ref="A15:B15"/>
    <mergeCell ref="A6:B6"/>
    <mergeCell ref="A9:B9"/>
    <mergeCell ref="A30:B30"/>
    <mergeCell ref="A35:B35"/>
    <mergeCell ref="D29:E29"/>
    <mergeCell ref="D30:E30"/>
    <mergeCell ref="D31:E31"/>
    <mergeCell ref="G28:H28"/>
    <mergeCell ref="D32:E32"/>
    <mergeCell ref="G32:H32"/>
    <mergeCell ref="G21:H21"/>
    <mergeCell ref="G22:H22"/>
    <mergeCell ref="G23:H23"/>
    <mergeCell ref="G24:H24"/>
    <mergeCell ref="G26:H26"/>
    <mergeCell ref="G27:H27"/>
    <mergeCell ref="D36:E36"/>
    <mergeCell ref="D34:E34"/>
    <mergeCell ref="D35:E35"/>
    <mergeCell ref="D9:E9"/>
    <mergeCell ref="D10:E10"/>
    <mergeCell ref="D11:E11"/>
    <mergeCell ref="D28:E28"/>
    <mergeCell ref="D27:E27"/>
    <mergeCell ref="D17:F24"/>
    <mergeCell ref="D26:E26"/>
    <mergeCell ref="G5:H5"/>
    <mergeCell ref="G6:H6"/>
    <mergeCell ref="G7:H7"/>
    <mergeCell ref="G10:H10"/>
    <mergeCell ref="G8:H8"/>
    <mergeCell ref="D5:E5"/>
    <mergeCell ref="D6:E6"/>
    <mergeCell ref="D7:E7"/>
    <mergeCell ref="D8:E8"/>
    <mergeCell ref="G9:H9"/>
    <mergeCell ref="D25:E25"/>
    <mergeCell ref="G15:H15"/>
    <mergeCell ref="G16:H16"/>
    <mergeCell ref="D15:E15"/>
    <mergeCell ref="D16:E16"/>
    <mergeCell ref="G17:H17"/>
    <mergeCell ref="G18:H18"/>
    <mergeCell ref="G19:H19"/>
    <mergeCell ref="G25:H25"/>
    <mergeCell ref="G20:H20"/>
    <mergeCell ref="A37:B37"/>
    <mergeCell ref="G45:H45"/>
    <mergeCell ref="G46:H46"/>
    <mergeCell ref="G39:H39"/>
    <mergeCell ref="A1:H1"/>
    <mergeCell ref="G29:H29"/>
    <mergeCell ref="G36:H36"/>
    <mergeCell ref="G37:H37"/>
    <mergeCell ref="G11:H11"/>
    <mergeCell ref="G30:H30"/>
    <mergeCell ref="G52:H52"/>
    <mergeCell ref="G53:H53"/>
    <mergeCell ref="G50:H50"/>
    <mergeCell ref="G51:H51"/>
    <mergeCell ref="G48:H48"/>
    <mergeCell ref="A32:B32"/>
    <mergeCell ref="D33:E33"/>
    <mergeCell ref="D37:E37"/>
    <mergeCell ref="G35:H35"/>
    <mergeCell ref="G33:H33"/>
    <mergeCell ref="G61:H61"/>
    <mergeCell ref="G54:H54"/>
    <mergeCell ref="G55:H55"/>
    <mergeCell ref="G56:H56"/>
    <mergeCell ref="G57:H57"/>
    <mergeCell ref="G59:H59"/>
    <mergeCell ref="G60:H60"/>
    <mergeCell ref="G58:H58"/>
    <mergeCell ref="G66:H66"/>
    <mergeCell ref="G67:H67"/>
    <mergeCell ref="G62:H62"/>
    <mergeCell ref="G63:H63"/>
    <mergeCell ref="G64:H64"/>
    <mergeCell ref="G65:H65"/>
    <mergeCell ref="G49:H49"/>
    <mergeCell ref="G42:H42"/>
    <mergeCell ref="G43:H43"/>
    <mergeCell ref="G44:H44"/>
    <mergeCell ref="G47:H47"/>
    <mergeCell ref="G31:H31"/>
    <mergeCell ref="G34:H34"/>
  </mergeCells>
  <printOptions/>
  <pageMargins left="1.21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WS335</dc:creator>
  <cp:keywords/>
  <dc:description/>
  <cp:lastModifiedBy>阿部京子</cp:lastModifiedBy>
  <cp:lastPrinted>2018-03-30T14:02:22Z</cp:lastPrinted>
  <dcterms:created xsi:type="dcterms:W3CDTF">2011-05-12T21:17:41Z</dcterms:created>
  <dcterms:modified xsi:type="dcterms:W3CDTF">2018-03-30T14:03:39Z</dcterms:modified>
  <cp:category/>
  <cp:version/>
  <cp:contentType/>
  <cp:contentStatus/>
</cp:coreProperties>
</file>